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'Itens'!$A$1:$L$49</definedName>
  </definedNames>
  <calcPr fullCalcOnLoad="1"/>
</workbook>
</file>

<file path=xl/sharedStrings.xml><?xml version="1.0" encoding="utf-8"?>
<sst xmlns="http://schemas.openxmlformats.org/spreadsheetml/2006/main" count="170" uniqueCount="91">
  <si>
    <t/>
  </si>
  <si>
    <t>HOSP. MUN. SÃO VICENTE DE PAULO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</si>
  <si>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</si>
  <si>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</si>
  <si>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</si>
  <si>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</si>
  <si>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</si>
  <si>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</si>
  <si>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0/2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</si>
  <si>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</si>
  <si>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</si>
  <si>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</si>
  <si>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</si>
  <si>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</si>
  <si>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Compra Direta</t>
  </si>
  <si>
    <t xml:space="preserve">Data Abertura: </t>
  </si>
  <si>
    <t xml:space="preserve"> null</t>
  </si>
  <si>
    <t xml:space="preserve">Objeto: </t>
  </si>
  <si>
    <t>A) CONTRATAÇÃO DE EMPRESA ESPECIALIZADA NO FORNECIMENTO PARCELADO DE ÓLEO LUBRIFICANTE, FILTRO DE AR (MOTOR E CABINE) FILTRO DE AR (MOTOR E CABINE), FILTRO DE ÓLEO, FILTRO DE COMBUSTÍVEL E AFINS, INCLUINDO TROCA, DESTINADOS À MANUTENÇÃO DOS VEÍCULOS AUTOMOTORES E GRUPO DE GERADOR, PERTECENTES À FROTA DO HOSPITAL MUNICIPAL SÃO VICENTE DE PAULO.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</si>
  <si>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</si>
  <si>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</si>
  <si>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</si>
  <si>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</si>
  <si>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</si>
  <si>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</si>
  <si>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</si>
  <si>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</si>
  <si>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</si>
  <si>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</si>
  <si>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</si>
  <si>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</si>
  <si>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</si>
  <si>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14182</t>
  </si>
  <si>
    <t>0001</t>
  </si>
  <si>
    <t>ADITIVO PARA RADIADOR DE PRONTO USO - 1 LITRO: O produto deve apresentar as seguintes características mínimas: Ser anticorrosivo, anticongelante, prevenir o superaquecimento, ser desincrustante, deve lubrificar a bomba d'água, compatível com todos os tipos de combustível: Gasolina, Álcool ou GNV, ser de pronto uso, e não deve necessitar de diluição.</t>
  </si>
  <si>
    <t>Unidade</t>
  </si>
  <si>
    <t>2288</t>
  </si>
  <si>
    <t>14183</t>
  </si>
  <si>
    <t>0002</t>
  </si>
  <si>
    <t>FILTRO DE AR ARL 4147</t>
  </si>
  <si>
    <t>8565</t>
  </si>
  <si>
    <t>0003</t>
  </si>
  <si>
    <t>FILTRO DE AR ARL 5053</t>
  </si>
  <si>
    <t>14184</t>
  </si>
  <si>
    <t>0004</t>
  </si>
  <si>
    <t>FILTRO DE AR CONDICIONADO ACP 103</t>
  </si>
  <si>
    <t>14185</t>
  </si>
  <si>
    <t>0005</t>
  </si>
  <si>
    <t>FILTRO DE COMBUSTÍVEL GI 04/7</t>
  </si>
  <si>
    <t>14186</t>
  </si>
  <si>
    <t>0006</t>
  </si>
  <si>
    <t>FILTRO DE COMBUSTÍVEL GI 50/7</t>
  </si>
  <si>
    <t>14187</t>
  </si>
  <si>
    <t>0007</t>
  </si>
  <si>
    <t>FILTRO DE COMBUSTÍVEL PSC 496</t>
  </si>
  <si>
    <t>14188</t>
  </si>
  <si>
    <t>0008</t>
  </si>
  <si>
    <t>FILTRO DE ÓLEO PSC 962</t>
  </si>
  <si>
    <t>14189</t>
  </si>
  <si>
    <t>0009</t>
  </si>
  <si>
    <t>FILTRO LUBRIFICANTE (ÓLEO DE MOTOR) PEL 108</t>
  </si>
  <si>
    <t>14190</t>
  </si>
  <si>
    <t>0010</t>
  </si>
  <si>
    <t>FILTRO LUBRIFICANTE (ÓLEO DE MOTOR) PSL 55</t>
  </si>
  <si>
    <t>14191</t>
  </si>
  <si>
    <t>0011</t>
  </si>
  <si>
    <t>FLUÍDO DE FREIO DOT3 - Frasco 500ML : Características mínimas:   Umidade:0,20% m, Ponto de Ebulição seco: 200°c, Ponto de Ebulição úmido: 215°C, Densidade a 20°C: 1,125 g/cm³, Perda por evaporação: 37,99%(m/m)</t>
  </si>
  <si>
    <t>14192</t>
  </si>
  <si>
    <t>0012</t>
  </si>
  <si>
    <t>FLUÍDO DE FREIO DOT4 - FRASCO 500ML: O produto deve apresentar:      Ponto de Ebulição seco: 230°C, Ponto de Ebulição Úmido: 155°C</t>
  </si>
  <si>
    <t>14193</t>
  </si>
  <si>
    <t>0013</t>
  </si>
  <si>
    <t>GRAXA DE SABÃO DE LÍTIO PARA LUBRIFICAÇÃO AUTOMOTIVA DE 01 LITRO: O produto deve apresentar as seguintes características:    Não tóxico, Tipo de sabão: Títio, Aparência: Pasta na cor branca, Consistência: NLGI 2, Temperatura de trabalho: entre -15°C a +135°C, Penetração trabalhada 60x a 25°C: 265-295mm, Ponto de Gota: 185°C no mínimo, Validade: indeterminada.</t>
  </si>
  <si>
    <t>14194</t>
  </si>
  <si>
    <t>0014</t>
  </si>
  <si>
    <t>GRAXA DE SABÃO DE LÍTIO PARA LUBRIFICAÇÃO AUTOMOTIVA - BALDE DE 20 LITROS: O produto deve apresentar as seguintes características:    Não tóxico, Tipo de sabão: Títio, Aparência: Pasta na cor branca, Consistência: NLGI 2, Temperatura de trabalho: entre -15°C a +135°C, Penetração trabalhada 60x a 25°C: 265-295mm, Ponto de Gota: 185°C no mínimo, Validade: indeterminada.</t>
  </si>
  <si>
    <t>14195</t>
  </si>
  <si>
    <t>0015</t>
  </si>
  <si>
    <t>ÓLEO DE MOTOR 15W40 SEMI-SINTÉTICO - FRASCO 1 LITRO: O produto deve apresentar as seguintes características mínimas: Multiviscosidade, aplicação para motores a gasolina, etanol e GNV, resistência contra oxidação, indicado para trabalhar sob altas temperaturas, além de possuir ação detergente-dispersante efetiva e proteção contra desgaste e corrosão.</t>
  </si>
  <si>
    <t>Litro</t>
  </si>
  <si>
    <t>14196</t>
  </si>
  <si>
    <t>0016</t>
  </si>
  <si>
    <t>ÓLEO DIREÇÃO HIDRÁULICA - FLUIDO DIREÇÃO HIDRÁULICA ATF TIPO A: O produto deve apresentar as seguintes características:  Densidade 20/4°C 0,8723,  Ponto de fulgor: 194°C, Ponto de fluidez: -45°C, Viscosidade a 40°C: cSt 35,4, Viscosidade a 100°C: cSt 7,00, Índice de viscosidade: 163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</si>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</sst>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18</v>
      </c>
      <c r="K15" s="10" t="s">
        <v>0</v>
      </c>
      <c r="L15" s="13">
        <v>20.3333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20</v>
      </c>
      <c r="F16" s="15">
        <v>0</v>
      </c>
      <c r="G16" s="13">
        <f>ROUND(SUM(E16*F16),2)</f>
      </c>
      <c r="H16" s="17" t="s">
        <v>0</v>
      </c>
      <c r="I16" s="14" t="s">
        <v>36</v>
      </c>
      <c r="J16" s="12" t="s">
        <v>18</v>
      </c>
      <c r="K16" s="10" t="s">
        <v>0</v>
      </c>
      <c r="L16" s="13">
        <v>21</v>
      </c>
    </row>
    <row r="17" spans="1:12" ht="12.75">
      <c r="A17" s="14" t="s">
        <v>40</v>
      </c>
      <c r="B17" s="14" t="s">
        <v>41</v>
      </c>
      <c r="C17" s="10" t="s">
        <v>42</v>
      </c>
      <c r="D17" s="10" t="s">
        <v>35</v>
      </c>
      <c r="E17" s="13">
        <v>4</v>
      </c>
      <c r="F17" s="15">
        <v>0</v>
      </c>
      <c r="G17" s="13">
        <f>ROUND(SUM(E17*F17),2)</f>
      </c>
      <c r="H17" s="17" t="s">
        <v>0</v>
      </c>
      <c r="I17" s="14" t="s">
        <v>36</v>
      </c>
      <c r="J17" s="12" t="s">
        <v>18</v>
      </c>
      <c r="K17" s="10" t="s">
        <v>0</v>
      </c>
      <c r="L17" s="13">
        <v>37</v>
      </c>
    </row>
    <row r="18" spans="1:12" ht="12.75">
      <c r="A18" s="14" t="s">
        <v>43</v>
      </c>
      <c r="B18" s="14" t="s">
        <v>44</v>
      </c>
      <c r="C18" s="10" t="s">
        <v>45</v>
      </c>
      <c r="D18" s="10" t="s">
        <v>35</v>
      </c>
      <c r="E18" s="13">
        <v>10</v>
      </c>
      <c r="F18" s="15">
        <v>0</v>
      </c>
      <c r="G18" s="13">
        <f>ROUND(SUM(E18*F18),2)</f>
      </c>
      <c r="H18" s="17" t="s">
        <v>0</v>
      </c>
      <c r="I18" s="14" t="s">
        <v>36</v>
      </c>
      <c r="J18" s="12" t="s">
        <v>18</v>
      </c>
      <c r="K18" s="10" t="s">
        <v>0</v>
      </c>
      <c r="L18" s="13">
        <v>21.3333</v>
      </c>
    </row>
    <row r="19" spans="1:12" ht="12.75">
      <c r="A19" s="14" t="s">
        <v>46</v>
      </c>
      <c r="B19" s="14" t="s">
        <v>47</v>
      </c>
      <c r="C19" s="10" t="s">
        <v>48</v>
      </c>
      <c r="D19" s="10" t="s">
        <v>35</v>
      </c>
      <c r="E19" s="13">
        <v>10</v>
      </c>
      <c r="F19" s="15">
        <v>0</v>
      </c>
      <c r="G19" s="13">
        <f>ROUND(SUM(E19*F19),2)</f>
      </c>
      <c r="H19" s="17" t="s">
        <v>0</v>
      </c>
      <c r="I19" s="14" t="s">
        <v>36</v>
      </c>
      <c r="J19" s="12" t="s">
        <v>18</v>
      </c>
      <c r="K19" s="10" t="s">
        <v>0</v>
      </c>
      <c r="L19" s="13">
        <v>20</v>
      </c>
    </row>
    <row r="20" spans="1:12" ht="12.75">
      <c r="A20" s="14" t="s">
        <v>49</v>
      </c>
      <c r="B20" s="14" t="s">
        <v>50</v>
      </c>
      <c r="C20" s="10" t="s">
        <v>51</v>
      </c>
      <c r="D20" s="10" t="s">
        <v>35</v>
      </c>
      <c r="E20" s="13">
        <v>5</v>
      </c>
      <c r="F20" s="15">
        <v>0</v>
      </c>
      <c r="G20" s="13">
        <f>ROUND(SUM(E20*F20),2)</f>
      </c>
      <c r="H20" s="17" t="s">
        <v>0</v>
      </c>
      <c r="I20" s="14" t="s">
        <v>36</v>
      </c>
      <c r="J20" s="12" t="s">
        <v>18</v>
      </c>
      <c r="K20" s="10" t="s">
        <v>0</v>
      </c>
      <c r="L20" s="13">
        <v>20.6667</v>
      </c>
    </row>
    <row r="21" spans="1:12" ht="12.75">
      <c r="A21" s="14" t="s">
        <v>52</v>
      </c>
      <c r="B21" s="14" t="s">
        <v>53</v>
      </c>
      <c r="C21" s="10" t="s">
        <v>54</v>
      </c>
      <c r="D21" s="10" t="s">
        <v>35</v>
      </c>
      <c r="E21" s="13">
        <v>5</v>
      </c>
      <c r="F21" s="15">
        <v>0</v>
      </c>
      <c r="G21" s="13">
        <f>ROUND(SUM(E21*F21),2)</f>
      </c>
      <c r="H21" s="17" t="s">
        <v>0</v>
      </c>
      <c r="I21" s="14" t="s">
        <v>36</v>
      </c>
      <c r="J21" s="12" t="s">
        <v>18</v>
      </c>
      <c r="K21" s="10" t="s">
        <v>0</v>
      </c>
      <c r="L21" s="13">
        <v>41</v>
      </c>
    </row>
    <row r="22" spans="1:12" ht="12.75">
      <c r="A22" s="14" t="s">
        <v>55</v>
      </c>
      <c r="B22" s="14" t="s">
        <v>56</v>
      </c>
      <c r="C22" s="10" t="s">
        <v>57</v>
      </c>
      <c r="D22" s="10" t="s">
        <v>35</v>
      </c>
      <c r="E22" s="13">
        <v>5</v>
      </c>
      <c r="F22" s="15">
        <v>0</v>
      </c>
      <c r="G22" s="13">
        <f>ROUND(SUM(E22*F22),2)</f>
      </c>
      <c r="H22" s="17" t="s">
        <v>0</v>
      </c>
      <c r="I22" s="14" t="s">
        <v>36</v>
      </c>
      <c r="J22" s="12" t="s">
        <v>18</v>
      </c>
      <c r="K22" s="10" t="s">
        <v>0</v>
      </c>
      <c r="L22" s="13">
        <v>50.3333</v>
      </c>
    </row>
    <row r="23" spans="1:12" ht="12.75">
      <c r="A23" s="14" t="s">
        <v>58</v>
      </c>
      <c r="B23" s="14" t="s">
        <v>59</v>
      </c>
      <c r="C23" s="10" t="s">
        <v>60</v>
      </c>
      <c r="D23" s="10" t="s">
        <v>35</v>
      </c>
      <c r="E23" s="13">
        <v>5</v>
      </c>
      <c r="F23" s="15">
        <v>0</v>
      </c>
      <c r="G23" s="13">
        <f>ROUND(SUM(E23*F23),2)</f>
      </c>
      <c r="H23" s="17" t="s">
        <v>0</v>
      </c>
      <c r="I23" s="14" t="s">
        <v>36</v>
      </c>
      <c r="J23" s="12" t="s">
        <v>18</v>
      </c>
      <c r="K23" s="10" t="s">
        <v>0</v>
      </c>
      <c r="L23" s="13">
        <v>31.3333</v>
      </c>
    </row>
    <row r="24" spans="1:12" ht="12.75">
      <c r="A24" s="14" t="s">
        <v>61</v>
      </c>
      <c r="B24" s="14" t="s">
        <v>62</v>
      </c>
      <c r="C24" s="10" t="s">
        <v>63</v>
      </c>
      <c r="D24" s="10" t="s">
        <v>35</v>
      </c>
      <c r="E24" s="13">
        <v>20</v>
      </c>
      <c r="F24" s="15">
        <v>0</v>
      </c>
      <c r="G24" s="13">
        <f>ROUND(SUM(E24*F24),2)</f>
      </c>
      <c r="H24" s="17" t="s">
        <v>0</v>
      </c>
      <c r="I24" s="14" t="s">
        <v>36</v>
      </c>
      <c r="J24" s="12" t="s">
        <v>18</v>
      </c>
      <c r="K24" s="10" t="s">
        <v>0</v>
      </c>
      <c r="L24" s="13">
        <v>20.6667</v>
      </c>
    </row>
    <row r="25" spans="1:12" ht="12.75">
      <c r="A25" s="14" t="s">
        <v>64</v>
      </c>
      <c r="B25" s="14" t="s">
        <v>65</v>
      </c>
      <c r="C25" s="10" t="s">
        <v>66</v>
      </c>
      <c r="D25" s="10" t="s">
        <v>35</v>
      </c>
      <c r="E25" s="13">
        <v>5</v>
      </c>
      <c r="F25" s="15">
        <v>0</v>
      </c>
      <c r="G25" s="13">
        <f>ROUND(SUM(E25*F25),2)</f>
      </c>
      <c r="H25" s="17" t="s">
        <v>0</v>
      </c>
      <c r="I25" s="14" t="s">
        <v>36</v>
      </c>
      <c r="J25" s="12" t="s">
        <v>18</v>
      </c>
      <c r="K25" s="10" t="s">
        <v>0</v>
      </c>
      <c r="L25" s="13">
        <v>23.3333</v>
      </c>
    </row>
    <row r="26" spans="1:12" ht="12.75">
      <c r="A26" s="14" t="s">
        <v>67</v>
      </c>
      <c r="B26" s="14" t="s">
        <v>68</v>
      </c>
      <c r="C26" s="10" t="s">
        <v>69</v>
      </c>
      <c r="D26" s="10" t="s">
        <v>35</v>
      </c>
      <c r="E26" s="13">
        <v>5</v>
      </c>
      <c r="F26" s="15">
        <v>0</v>
      </c>
      <c r="G26" s="13">
        <f>ROUND(SUM(E26*F26),2)</f>
      </c>
      <c r="H26" s="17" t="s">
        <v>0</v>
      </c>
      <c r="I26" s="14" t="s">
        <v>36</v>
      </c>
      <c r="J26" s="12" t="s">
        <v>18</v>
      </c>
      <c r="K26" s="10" t="s">
        <v>0</v>
      </c>
      <c r="L26" s="13">
        <v>30</v>
      </c>
    </row>
    <row r="27" spans="1:12" ht="12.75">
      <c r="A27" s="14" t="s">
        <v>70</v>
      </c>
      <c r="B27" s="14" t="s">
        <v>71</v>
      </c>
      <c r="C27" s="10" t="s">
        <v>72</v>
      </c>
      <c r="D27" s="10" t="s">
        <v>35</v>
      </c>
      <c r="E27" s="13">
        <v>5</v>
      </c>
      <c r="F27" s="15">
        <v>0</v>
      </c>
      <c r="G27" s="13">
        <f>ROUND(SUM(E27*F27),2)</f>
      </c>
      <c r="H27" s="17" t="s">
        <v>0</v>
      </c>
      <c r="I27" s="14" t="s">
        <v>36</v>
      </c>
      <c r="J27" s="12" t="s">
        <v>18</v>
      </c>
      <c r="K27" s="10" t="s">
        <v>0</v>
      </c>
      <c r="L27" s="13">
        <v>565</v>
      </c>
    </row>
    <row r="28" spans="1:12" ht="12.75">
      <c r="A28" s="14" t="s">
        <v>73</v>
      </c>
      <c r="B28" s="14" t="s">
        <v>74</v>
      </c>
      <c r="C28" s="10" t="s">
        <v>75</v>
      </c>
      <c r="D28" s="10" t="s">
        <v>35</v>
      </c>
      <c r="E28" s="13">
        <v>5</v>
      </c>
      <c r="F28" s="15">
        <v>0</v>
      </c>
      <c r="G28" s="13">
        <f>ROUND(SUM(E28*F28),2)</f>
      </c>
      <c r="H28" s="17" t="s">
        <v>0</v>
      </c>
      <c r="I28" s="14" t="s">
        <v>36</v>
      </c>
      <c r="J28" s="12" t="s">
        <v>18</v>
      </c>
      <c r="K28" s="10" t="s">
        <v>0</v>
      </c>
      <c r="L28" s="13">
        <v>348.6667</v>
      </c>
    </row>
    <row r="29" spans="1:12" ht="12.75">
      <c r="A29" s="14" t="s">
        <v>76</v>
      </c>
      <c r="B29" s="14" t="s">
        <v>77</v>
      </c>
      <c r="C29" s="10" t="s">
        <v>78</v>
      </c>
      <c r="D29" s="10" t="s">
        <v>79</v>
      </c>
      <c r="E29" s="13">
        <v>100</v>
      </c>
      <c r="F29" s="15">
        <v>0</v>
      </c>
      <c r="G29" s="13">
        <f>ROUND(SUM(E29*F29),2)</f>
      </c>
      <c r="H29" s="17" t="s">
        <v>0</v>
      </c>
      <c r="I29" s="14" t="s">
        <v>36</v>
      </c>
      <c r="J29" s="12" t="s">
        <v>18</v>
      </c>
      <c r="K29" s="10" t="s">
        <v>0</v>
      </c>
      <c r="L29" s="13">
        <v>38</v>
      </c>
    </row>
    <row r="30" spans="1:12" ht="12.75">
      <c r="A30" s="14" t="s">
        <v>80</v>
      </c>
      <c r="B30" s="14" t="s">
        <v>81</v>
      </c>
      <c r="C30" s="10" t="s">
        <v>82</v>
      </c>
      <c r="D30" s="10" t="s">
        <v>79</v>
      </c>
      <c r="E30" s="13">
        <v>10</v>
      </c>
      <c r="F30" s="15">
        <v>0</v>
      </c>
      <c r="G30" s="13">
        <f>ROUND(SUM(E30*F30),2)</f>
      </c>
      <c r="H30" s="17" t="s">
        <v>0</v>
      </c>
      <c r="I30" s="14" t="s">
        <v>36</v>
      </c>
      <c r="J30" s="12" t="s">
        <v>18</v>
      </c>
      <c r="K30" s="13">
        <f>SUM(G15:G30)</f>
      </c>
      <c r="L30" s="13">
        <v>28.6667</v>
      </c>
    </row>
    <row r="32" spans="6:7" ht="12.75">
      <c r="F32" s="18" t="s">
        <v>83</v>
      </c>
      <c r="G32" s="13">
        <f>SUM(G9:G30)</f>
      </c>
    </row>
    <row r="35" spans="2:4" ht="12.75">
      <c r="B35" s="19" t="s">
        <v>84</v>
      </c>
      <c r="D35" s="20" t="s">
        <v>85</v>
      </c>
    </row>
    <row r="37" ht="12.75">
      <c r="B37" s="21" t="s">
        <v>86</v>
      </c>
    </row>
    <row r="39" spans="2:3" ht="82.5" customHeight="1">
      <c r="B39" s="3" t="s">
        <v>87</v>
      </c>
      <c r="C39" s="3" t="s">
        <v>88</v>
      </c>
    </row>
    <row r="42" ht="12.75">
      <c r="B42" s="4" t="s">
        <v>89</v>
      </c>
    </row>
    <row r="43" ht="12.75">
      <c r="B43" s="5" t="s">
        <v>90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5:C35"/>
    <mergeCell ref="D35:L35"/>
    <mergeCell ref="B37:L37"/>
    <mergeCell ref="C39:L39"/>
    <mergeCell ref="B42:L42"/>
    <mergeCell ref="B43:L4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