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'Itens'!$A$1:$L$49</definedName>
  </definedNames>
  <calcPr fullCalcOnLoad="1"/>
</workbook>
</file>

<file path=xl/sharedStrings.xml><?xml version="1.0" encoding="utf-8"?>
<sst xmlns="http://schemas.openxmlformats.org/spreadsheetml/2006/main" count="172" uniqueCount="108">
  <si>
    <t/>
  </si>
  <si>
    <t>HOSP. MUN. SÃO VICENTE DE PAULO</t>
  </si>
  <si>
    <t>PROPOSTA COMERCIAL</t>
  </si>
  <si>
    <t xml:space="preserve">Empresa/Nome: </t>
  </si>
  <si>
    <t xml:space="preserve">Endereço: </t>
  </si>
  <si>
    <t xml:space="preserve">CNPJ/CPF: </t>
  </si>
  <si>
    <t xml:space="preserve">Telefone(s): </t>
  </si>
  <si>
    <t xml:space="preserve">Nº Processo: </t>
  </si>
  <si>
    <t>46/2</t>
  </si>
  <si>
    <t xml:space="preserve">Critério de Julgamento: </t>
  </si>
  <si>
    <t>Menor Preço</t>
  </si>
  <si>
    <t xml:space="preserve">Forma de Adjudicação: </t>
  </si>
  <si>
    <t>Por Item</t>
  </si>
  <si>
    <t xml:space="preserve">Modalidade: </t>
  </si>
  <si>
    <t>Pregão Presencial (8.666/93)</t>
  </si>
  <si>
    <t xml:space="preserve">Data Abertura: </t>
  </si>
  <si>
    <t>22/02/2023 13:15:00</t>
  </si>
  <si>
    <t xml:space="preserve">Objeto: </t>
  </si>
  <si>
    <t>REGISTRO DE PREÇOS PARA FUTURA E EVENTUAL AQUISIÇÃO PARCELADA DE CARNES E DERIVADOS, PARA ATENDER O SERVIÇO DE NUTRIÇÃO E DIETÉTICA DO HOSPITAL MUNICIPAL SÃO VICENTE DE PAULO, DURANTE O PERÍODO DE 12 (DOZE) MESES.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</si>
  <si>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</si>
  <si>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</si>
  <si>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</si>
  <si>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</si>
  <si>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</si>
  <si>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</si>
  <si>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</si>
  <si>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</si>
  <si>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</si>
  <si>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</si>
  <si>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</si>
  <si>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</si>
  <si>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</si>
  <si>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Part. Ampla</t>
  </si>
  <si>
    <t>12384</t>
  </si>
  <si>
    <t>0001</t>
  </si>
  <si>
    <t>Asa de frango. Características: deve apresentar cor e odor característicos, não deve apresentar manchas escuras e aspecto pegajoso. Embalagem de kg em filme PVC transparente ou saco plástico transparente, contendo identificação do produto, marca do fabricante, prazo de validade</t>
  </si>
  <si>
    <t>KG</t>
  </si>
  <si>
    <t>371</t>
  </si>
  <si>
    <t>NÃO</t>
  </si>
  <si>
    <t>12385</t>
  </si>
  <si>
    <t>0002</t>
  </si>
  <si>
    <t>Carne bovina de 1ª qualidade para bife. Característica: carne bovina, de primeira, sem osso, com baixo teor de gordura, picada em cubos, deve apresentar odor agradável e cor característica, deve possuir consistência firme, não deve apresentar manchas escuras e verdes, não deve estar pegajosa e inervações. Deve ser fatiada em bifes. Carnes: alcatra, patinho, coxão mole, lombo, picanha. Embalagem de kg em filme PVC transparente ou saco plástico transparente, contendo identificação do produto, marca do fabricante, prazo de validade</t>
  </si>
  <si>
    <t>372</t>
  </si>
  <si>
    <t>12386</t>
  </si>
  <si>
    <t>0003</t>
  </si>
  <si>
    <t>Carne bovina de 2ª moída. Características: carne bovina, moída, de segunda, sem osso, com baixo teor de gordura, deve apresentar odor agradável e cor característica, deve possuir consistência firme, não deve apresentar manchas escuras e verdes, não deve estar pegajosa e inervações. Carnes: paleta, fraldinha, maminha; Embalagem de 1kg em filme PVC transparente ou saco plástico transparente, contendo identificação do produto, marca do fabricante, prazo de validade</t>
  </si>
  <si>
    <t>373</t>
  </si>
  <si>
    <t>12387</t>
  </si>
  <si>
    <t>0004</t>
  </si>
  <si>
    <t>Carne bovina de 2ª para cozinhar. Características: carne bovina, de segunda, sem osso, com baixo teor de gordura, picada em cubos, deve apresentar odor agradável e cor característica, deve possuir consistência firme, não deve apresentar manchas escuras e verdes, não deve estar pegajosa e inervações. Carnes: paleta, fraldinha, maminha, músculo; Embalagem de kg em filme PVC transparente ou saco plástico transparente, contendo identificação do produto, marca do fabricante, prazo de validade</t>
  </si>
  <si>
    <t>kg</t>
  </si>
  <si>
    <t>374</t>
  </si>
  <si>
    <t>12388</t>
  </si>
  <si>
    <t>0005</t>
  </si>
  <si>
    <t>Carne de sol de 1ª qualidade. Característica: carne bovina, de primeira, sem osso, com baixo teor de gordura, picada em cubos, deve apresentar odor agradável e cor característica, deve possuir consistência firme, não deve apresentar manchas escuras e verdes, não deve estar pegajosa e inervações. Carnes: alcatra, picanha, lombo, coxão mole, coxão duro; Embalagem de kg em filme PVC transparente ou saco plástico transparente, contendo identificação do produto, marca do fabricante, prazo de validade</t>
  </si>
  <si>
    <t>375</t>
  </si>
  <si>
    <t>12390</t>
  </si>
  <si>
    <t>0006</t>
  </si>
  <si>
    <t>Carne suína para bife. Deverá ser fatiada em bifes. Tipo: lombo suíno. Características: deve apresentar odor característico, não deve apresentar manchas escuras, nem excesso de gordura. Embalagem de kg em filme PVC transparente ou saco plástico transparente, contendo identificação do produto, marca do fabricante, prazo de validade</t>
  </si>
  <si>
    <t>376</t>
  </si>
  <si>
    <t>12389</t>
  </si>
  <si>
    <t>0007</t>
  </si>
  <si>
    <t>Costela suína. Características: deve apresentar odor característico, não deve apresentar manchas escuras, nem excesso de gordura. Embalagem de kg em filme PVC transparente ou saco plástico transparente, contendo identificação do produto, marca do fabricante, prazo de validade.</t>
  </si>
  <si>
    <t>377</t>
  </si>
  <si>
    <t>12391</t>
  </si>
  <si>
    <t>0008</t>
  </si>
  <si>
    <t>Coxa e sobrecoxa de frango. Características: deve apresentar odor característico e agradável, não deve apresentar manchas escuras, nem excesso de gordura e água no pacote. Embalagem de kg contendo identificação do produto, marca do fabricante, prazo de validade.</t>
  </si>
  <si>
    <t>378</t>
  </si>
  <si>
    <t>12392</t>
  </si>
  <si>
    <t>0009</t>
  </si>
  <si>
    <t>Fígado bovino. Características: fígado de vaca, deve apresentar odor e cor característicos, não deve apresentar inervações, nem manchas esverdeadas e aspecto pegajoso, nem excesso de gordura. Embalagem em kg em filme PVC transparente ou saco plástico transparente, contendo identificação do produto, marca do fabricante e prazo de validade.</t>
  </si>
  <si>
    <t>379</t>
  </si>
  <si>
    <t>12393</t>
  </si>
  <si>
    <t>0010</t>
  </si>
  <si>
    <t>File de frango. Características: deve apresentar cor e odor característicos, não deve apresentar manchas escuras e aspecto pegajoso. Embalagem de kg em filme PVC transparente ou saco plástico transparente, contendo identificação do produto, marca do fabricante, prazo de validade.</t>
  </si>
  <si>
    <t>380</t>
  </si>
  <si>
    <t>12394</t>
  </si>
  <si>
    <t>0011</t>
  </si>
  <si>
    <t>Frango congelado. Características: frango abatido, inteiro (sem cabeça, vísceras e pés) congelado. Embalagem de kg em filme PVC transparente ou saco plástico transparente, contendo identificação do produto, marca do fabricante, prazo de validade</t>
  </si>
  <si>
    <t>381</t>
  </si>
  <si>
    <t>12395</t>
  </si>
  <si>
    <t>0012</t>
  </si>
  <si>
    <t>Linguiça tipo calabresa. Embalagem em filme PVC transparente ou saco plástico transparente, com dados de identificação do produto, marca do fabricante prazo de validade, peso líquido, com Registro no Ministério da Agricultura ou Ministério da Saúde. Deverá ser transportado em carros fechados refrigerados, em embalagens e temperaturas corretas (10ºc ou de acordo com o fabricante) e adequadas, respeitando a características do produto. De modo que as embalagens não se apresente estufadas ou alteradas, consistência mole ou manchas esverdeadas.</t>
  </si>
  <si>
    <t>382</t>
  </si>
  <si>
    <t>12396</t>
  </si>
  <si>
    <t>0013</t>
  </si>
  <si>
    <t>Lingüiça de frango. Características: lingüiça fresca de frango, pura e limpa, apresentando em gomos uniformes, deve apresentar odor e cor característicos, não deve apresentar manchas escuras, nem excesso de gordura. Embalagem de kg contendo identificação do produto, marca do fabricante, prazo de validade.</t>
  </si>
  <si>
    <t>383</t>
  </si>
  <si>
    <t>12397</t>
  </si>
  <si>
    <t>0014</t>
  </si>
  <si>
    <t>Mortadela. Características: mortadela cozido com 100% de carne suína, fatiada, resfriado entre 0 e 4ºc,embalado em kg individualmente, com validademínima de dois meses.</t>
  </si>
  <si>
    <t>384</t>
  </si>
  <si>
    <t>12398</t>
  </si>
  <si>
    <t>0015</t>
  </si>
  <si>
    <t>Peixe congelado. Características: peixe congelado fatiado (sem cabeça, nadadeiras e rabo), sem espinho, deve apresentar cor e odor característico, aspecto brilhante, firme, não deve apresentar manchas esverdeadas e aspecto pegajoso. Peixes: pirá, surubim, cascudo, curimatá; Embalagem de kg em filme PVC transparente ou saco plástico transparente, contendo identificação do produto, marca do fabricante, prazo de validade</t>
  </si>
  <si>
    <t>385</t>
  </si>
  <si>
    <t>12399</t>
  </si>
  <si>
    <t>0016</t>
  </si>
  <si>
    <t>Salsicha. Características; salsicha tipo viena - resfriada, acondicionada em embalagens de no máximo 5kg que contenham especificados o local de origem do produto, peso, data de embalagem e de validade. Deverá ser transportada em carro resfriado ou caixas de isopor conforme legislação vigente.</t>
  </si>
  <si>
    <t>386</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</si>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</sst>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3"/>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customWidth="1"/>
    <col min="12" max="13"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37.5" customHeight="1">
      <c r="B12" s="2" t="s">
        <v>17</v>
      </c>
      <c r="C12" s="3" t="s">
        <v>18</v>
      </c>
    </row>
    <row r="13" ht="17.25" customHeight="1">
      <c r="B13" s="16" t="s">
        <v>19</v>
      </c>
    </row>
    <row r="14" spans="1:13" ht="17.25" customHeight="1">
      <c r="A14" s="9" t="s">
        <v>20</v>
      </c>
      <c r="B14" s="9" t="s">
        <v>21</v>
      </c>
      <c r="C14" s="9" t="s">
        <v>22</v>
      </c>
      <c r="D14" s="9" t="s">
        <v>23</v>
      </c>
      <c r="E14" s="9" t="s">
        <v>24</v>
      </c>
      <c r="F14" s="9" t="s">
        <v>25</v>
      </c>
      <c r="G14" s="9" t="s">
        <v>26</v>
      </c>
      <c r="H14" s="9" t="s">
        <v>27</v>
      </c>
      <c r="I14" s="9" t="s">
        <v>28</v>
      </c>
      <c r="J14" s="9" t="s">
        <v>29</v>
      </c>
      <c r="K14" s="9" t="s">
        <v>30</v>
      </c>
      <c r="L14" s="9" t="s">
        <v>31</v>
      </c>
      <c r="M14" s="9" t="s">
        <v>32</v>
      </c>
    </row>
    <row r="15" spans="1:13" ht="12.75">
      <c r="A15" s="14" t="s">
        <v>33</v>
      </c>
      <c r="B15" s="14" t="s">
        <v>34</v>
      </c>
      <c r="C15" s="10" t="s">
        <v>35</v>
      </c>
      <c r="D15" s="10" t="s">
        <v>36</v>
      </c>
      <c r="E15" s="13">
        <v>900</v>
      </c>
      <c r="F15" s="15">
        <v>0</v>
      </c>
      <c r="G15" s="13">
        <f>ROUND(SUM(E15*F15),2)</f>
        <v>0</v>
      </c>
      <c r="H15" s="17" t="s">
        <v>0</v>
      </c>
      <c r="I15" s="14" t="s">
        <v>37</v>
      </c>
      <c r="J15" s="12" t="s">
        <v>0</v>
      </c>
      <c r="K15" s="13">
        <f>SUM(G15:G15)</f>
        <v>0</v>
      </c>
      <c r="L15" s="13">
        <v>20.3267</v>
      </c>
      <c r="M15" s="13" t="s">
        <v>38</v>
      </c>
    </row>
    <row r="16" spans="1:13" ht="12.75">
      <c r="A16" s="14" t="s">
        <v>39</v>
      </c>
      <c r="B16" s="14" t="s">
        <v>40</v>
      </c>
      <c r="C16" s="10" t="s">
        <v>41</v>
      </c>
      <c r="D16" s="10" t="s">
        <v>36</v>
      </c>
      <c r="E16" s="13">
        <v>400</v>
      </c>
      <c r="F16" s="15">
        <v>0</v>
      </c>
      <c r="G16" s="13">
        <f>ROUND(SUM(E16*F16),2)</f>
        <v>0</v>
      </c>
      <c r="H16" s="17" t="s">
        <v>0</v>
      </c>
      <c r="I16" s="14" t="s">
        <v>42</v>
      </c>
      <c r="J16" s="12" t="s">
        <v>0</v>
      </c>
      <c r="K16" s="13">
        <f>SUM(G16:G16)</f>
        <v>0</v>
      </c>
      <c r="L16" s="13">
        <v>45.5967</v>
      </c>
      <c r="M16" s="13" t="s">
        <v>38</v>
      </c>
    </row>
    <row r="17" spans="1:13" ht="12.75">
      <c r="A17" s="14" t="s">
        <v>43</v>
      </c>
      <c r="B17" s="14" t="s">
        <v>44</v>
      </c>
      <c r="C17" s="10" t="s">
        <v>45</v>
      </c>
      <c r="D17" s="10" t="s">
        <v>36</v>
      </c>
      <c r="E17" s="13">
        <v>1100</v>
      </c>
      <c r="F17" s="15">
        <v>0</v>
      </c>
      <c r="G17" s="13">
        <f>ROUND(SUM(E17*F17),2)</f>
        <v>0</v>
      </c>
      <c r="H17" s="17" t="s">
        <v>0</v>
      </c>
      <c r="I17" s="14" t="s">
        <v>46</v>
      </c>
      <c r="J17" s="12" t="s">
        <v>0</v>
      </c>
      <c r="K17" s="13">
        <f>SUM(G17:G17)</f>
        <v>0</v>
      </c>
      <c r="L17" s="13">
        <v>34.33</v>
      </c>
      <c r="M17" s="13" t="s">
        <v>38</v>
      </c>
    </row>
    <row r="18" spans="1:13" ht="12.75">
      <c r="A18" s="14" t="s">
        <v>47</v>
      </c>
      <c r="B18" s="14" t="s">
        <v>48</v>
      </c>
      <c r="C18" s="10" t="s">
        <v>49</v>
      </c>
      <c r="D18" s="10" t="s">
        <v>50</v>
      </c>
      <c r="E18" s="13">
        <v>1100</v>
      </c>
      <c r="F18" s="15">
        <v>0</v>
      </c>
      <c r="G18" s="13">
        <f>ROUND(SUM(E18*F18),2)</f>
        <v>0</v>
      </c>
      <c r="H18" s="17" t="s">
        <v>0</v>
      </c>
      <c r="I18" s="14" t="s">
        <v>51</v>
      </c>
      <c r="J18" s="12" t="s">
        <v>0</v>
      </c>
      <c r="K18" s="13">
        <f>SUM(G18:G18)</f>
        <v>0</v>
      </c>
      <c r="L18" s="13">
        <v>37.3267</v>
      </c>
      <c r="M18" s="13" t="s">
        <v>38</v>
      </c>
    </row>
    <row r="19" spans="1:13" ht="12.75">
      <c r="A19" s="14" t="s">
        <v>52</v>
      </c>
      <c r="B19" s="14" t="s">
        <v>53</v>
      </c>
      <c r="C19" s="10" t="s">
        <v>54</v>
      </c>
      <c r="D19" s="10" t="s">
        <v>50</v>
      </c>
      <c r="E19" s="13">
        <v>192</v>
      </c>
      <c r="F19" s="15">
        <v>0</v>
      </c>
      <c r="G19" s="13">
        <f>ROUND(SUM(E19*F19),2)</f>
        <v>0</v>
      </c>
      <c r="H19" s="17" t="s">
        <v>0</v>
      </c>
      <c r="I19" s="14" t="s">
        <v>55</v>
      </c>
      <c r="J19" s="12" t="s">
        <v>0</v>
      </c>
      <c r="K19" s="13">
        <f>SUM(G19:G19)</f>
        <v>0</v>
      </c>
      <c r="L19" s="13">
        <v>43.495</v>
      </c>
      <c r="M19" s="13" t="s">
        <v>38</v>
      </c>
    </row>
    <row r="20" spans="1:13" ht="12.75">
      <c r="A20" s="14" t="s">
        <v>56</v>
      </c>
      <c r="B20" s="14" t="s">
        <v>57</v>
      </c>
      <c r="C20" s="10" t="s">
        <v>58</v>
      </c>
      <c r="D20" s="10" t="s">
        <v>36</v>
      </c>
      <c r="E20" s="13">
        <v>336</v>
      </c>
      <c r="F20" s="15">
        <v>0</v>
      </c>
      <c r="G20" s="13">
        <f>ROUND(SUM(E20*F20),2)</f>
        <v>0</v>
      </c>
      <c r="H20" s="17" t="s">
        <v>0</v>
      </c>
      <c r="I20" s="14" t="s">
        <v>59</v>
      </c>
      <c r="J20" s="12" t="s">
        <v>0</v>
      </c>
      <c r="K20" s="13">
        <f>SUM(G20:G20)</f>
        <v>0</v>
      </c>
      <c r="L20" s="13">
        <v>28.9967</v>
      </c>
      <c r="M20" s="13" t="s">
        <v>38</v>
      </c>
    </row>
    <row r="21" spans="1:13" ht="12.75">
      <c r="A21" s="14" t="s">
        <v>60</v>
      </c>
      <c r="B21" s="14" t="s">
        <v>61</v>
      </c>
      <c r="C21" s="10" t="s">
        <v>62</v>
      </c>
      <c r="D21" s="10" t="s">
        <v>50</v>
      </c>
      <c r="E21" s="13">
        <v>300</v>
      </c>
      <c r="F21" s="15">
        <v>0</v>
      </c>
      <c r="G21" s="13">
        <f>ROUND(SUM(E21*F21),2)</f>
        <v>0</v>
      </c>
      <c r="H21" s="17" t="s">
        <v>0</v>
      </c>
      <c r="I21" s="14" t="s">
        <v>63</v>
      </c>
      <c r="J21" s="12" t="s">
        <v>0</v>
      </c>
      <c r="K21" s="13">
        <f>SUM(G21:G21)</f>
        <v>0</v>
      </c>
      <c r="L21" s="13">
        <v>30.9933</v>
      </c>
      <c r="M21" s="13" t="s">
        <v>38</v>
      </c>
    </row>
    <row r="22" spans="1:13" ht="12.75">
      <c r="A22" s="14" t="s">
        <v>64</v>
      </c>
      <c r="B22" s="14" t="s">
        <v>65</v>
      </c>
      <c r="C22" s="10" t="s">
        <v>66</v>
      </c>
      <c r="D22" s="10" t="s">
        <v>36</v>
      </c>
      <c r="E22" s="13">
        <v>2400</v>
      </c>
      <c r="F22" s="15">
        <v>0</v>
      </c>
      <c r="G22" s="13">
        <f>ROUND(SUM(E22*F22),2)</f>
        <v>0</v>
      </c>
      <c r="H22" s="17" t="s">
        <v>0</v>
      </c>
      <c r="I22" s="14" t="s">
        <v>67</v>
      </c>
      <c r="J22" s="12" t="s">
        <v>0</v>
      </c>
      <c r="K22" s="13">
        <f>SUM(G22:G22)</f>
        <v>0</v>
      </c>
      <c r="L22" s="13">
        <v>14.3267</v>
      </c>
      <c r="M22" s="13" t="s">
        <v>38</v>
      </c>
    </row>
    <row r="23" spans="1:13" ht="12.75">
      <c r="A23" s="14" t="s">
        <v>68</v>
      </c>
      <c r="B23" s="14" t="s">
        <v>69</v>
      </c>
      <c r="C23" s="10" t="s">
        <v>70</v>
      </c>
      <c r="D23" s="10" t="s">
        <v>50</v>
      </c>
      <c r="E23" s="13">
        <v>216</v>
      </c>
      <c r="F23" s="15">
        <v>0</v>
      </c>
      <c r="G23" s="13">
        <f>ROUND(SUM(E23*F23),2)</f>
        <v>0</v>
      </c>
      <c r="H23" s="17" t="s">
        <v>0</v>
      </c>
      <c r="I23" s="14" t="s">
        <v>71</v>
      </c>
      <c r="J23" s="12" t="s">
        <v>0</v>
      </c>
      <c r="K23" s="13">
        <f>SUM(G23:G23)</f>
        <v>0</v>
      </c>
      <c r="L23" s="13">
        <v>22</v>
      </c>
      <c r="M23" s="13" t="s">
        <v>38</v>
      </c>
    </row>
    <row r="24" spans="1:13" ht="12.75">
      <c r="A24" s="14" t="s">
        <v>72</v>
      </c>
      <c r="B24" s="14" t="s">
        <v>73</v>
      </c>
      <c r="C24" s="10" t="s">
        <v>74</v>
      </c>
      <c r="D24" s="10" t="s">
        <v>50</v>
      </c>
      <c r="E24" s="13">
        <v>1000</v>
      </c>
      <c r="F24" s="15">
        <v>0</v>
      </c>
      <c r="G24" s="13">
        <f>ROUND(SUM(E24*F24),2)</f>
        <v>0</v>
      </c>
      <c r="H24" s="17" t="s">
        <v>0</v>
      </c>
      <c r="I24" s="14" t="s">
        <v>75</v>
      </c>
      <c r="J24" s="12" t="s">
        <v>0</v>
      </c>
      <c r="K24" s="13">
        <f>SUM(G24:G24)</f>
        <v>0</v>
      </c>
      <c r="L24" s="13">
        <v>22.33</v>
      </c>
      <c r="M24" s="13" t="s">
        <v>38</v>
      </c>
    </row>
    <row r="25" spans="1:13" ht="12.75">
      <c r="A25" s="14" t="s">
        <v>76</v>
      </c>
      <c r="B25" s="14" t="s">
        <v>77</v>
      </c>
      <c r="C25" s="10" t="s">
        <v>78</v>
      </c>
      <c r="D25" s="10" t="s">
        <v>50</v>
      </c>
      <c r="E25" s="13">
        <v>2000</v>
      </c>
      <c r="F25" s="15">
        <v>0</v>
      </c>
      <c r="G25" s="13">
        <f>ROUND(SUM(E25*F25),2)</f>
        <v>0</v>
      </c>
      <c r="H25" s="17" t="s">
        <v>0</v>
      </c>
      <c r="I25" s="14" t="s">
        <v>79</v>
      </c>
      <c r="J25" s="12" t="s">
        <v>0</v>
      </c>
      <c r="K25" s="13">
        <f>SUM(G25:G25)</f>
        <v>0</v>
      </c>
      <c r="L25" s="13">
        <v>13.16</v>
      </c>
      <c r="M25" s="13" t="s">
        <v>38</v>
      </c>
    </row>
    <row r="26" spans="1:13" ht="12.75">
      <c r="A26" s="14" t="s">
        <v>80</v>
      </c>
      <c r="B26" s="14" t="s">
        <v>81</v>
      </c>
      <c r="C26" s="10" t="s">
        <v>82</v>
      </c>
      <c r="D26" s="10" t="s">
        <v>50</v>
      </c>
      <c r="E26" s="13">
        <v>50</v>
      </c>
      <c r="F26" s="15">
        <v>0</v>
      </c>
      <c r="G26" s="13">
        <f>ROUND(SUM(E26*F26),2)</f>
        <v>0</v>
      </c>
      <c r="H26" s="17" t="s">
        <v>0</v>
      </c>
      <c r="I26" s="14" t="s">
        <v>83</v>
      </c>
      <c r="J26" s="12" t="s">
        <v>0</v>
      </c>
      <c r="K26" s="13">
        <f>SUM(G26:G26)</f>
        <v>0</v>
      </c>
      <c r="L26" s="13">
        <v>31.16</v>
      </c>
      <c r="M26" s="13" t="s">
        <v>38</v>
      </c>
    </row>
    <row r="27" spans="1:13" ht="12.75">
      <c r="A27" s="14" t="s">
        <v>84</v>
      </c>
      <c r="B27" s="14" t="s">
        <v>85</v>
      </c>
      <c r="C27" s="10" t="s">
        <v>86</v>
      </c>
      <c r="D27" s="10" t="s">
        <v>36</v>
      </c>
      <c r="E27" s="13">
        <v>440</v>
      </c>
      <c r="F27" s="15">
        <v>0</v>
      </c>
      <c r="G27" s="13">
        <f>ROUND(SUM(E27*F27),2)</f>
        <v>0</v>
      </c>
      <c r="H27" s="17" t="s">
        <v>0</v>
      </c>
      <c r="I27" s="14" t="s">
        <v>87</v>
      </c>
      <c r="J27" s="12" t="s">
        <v>0</v>
      </c>
      <c r="K27" s="13">
        <f>SUM(G27:G27)</f>
        <v>0</v>
      </c>
      <c r="L27" s="13">
        <v>26.16</v>
      </c>
      <c r="M27" s="13" t="s">
        <v>38</v>
      </c>
    </row>
    <row r="28" spans="1:13" ht="12.75">
      <c r="A28" s="14" t="s">
        <v>88</v>
      </c>
      <c r="B28" s="14" t="s">
        <v>89</v>
      </c>
      <c r="C28" s="10" t="s">
        <v>90</v>
      </c>
      <c r="D28" s="10" t="s">
        <v>50</v>
      </c>
      <c r="E28" s="13">
        <v>40</v>
      </c>
      <c r="F28" s="15">
        <v>0</v>
      </c>
      <c r="G28" s="13">
        <f>ROUND(SUM(E28*F28),2)</f>
        <v>0</v>
      </c>
      <c r="H28" s="17" t="s">
        <v>0</v>
      </c>
      <c r="I28" s="14" t="s">
        <v>91</v>
      </c>
      <c r="J28" s="12" t="s">
        <v>0</v>
      </c>
      <c r="K28" s="13">
        <f>SUM(G28:G28)</f>
        <v>0</v>
      </c>
      <c r="L28" s="13">
        <v>13.995</v>
      </c>
      <c r="M28" s="13" t="s">
        <v>38</v>
      </c>
    </row>
    <row r="29" spans="1:13" ht="12.75">
      <c r="A29" s="14" t="s">
        <v>92</v>
      </c>
      <c r="B29" s="14" t="s">
        <v>93</v>
      </c>
      <c r="C29" s="10" t="s">
        <v>94</v>
      </c>
      <c r="D29" s="10" t="s">
        <v>36</v>
      </c>
      <c r="E29" s="13">
        <v>100</v>
      </c>
      <c r="F29" s="15">
        <v>0</v>
      </c>
      <c r="G29" s="13">
        <f>ROUND(SUM(E29*F29),2)</f>
        <v>0</v>
      </c>
      <c r="H29" s="17" t="s">
        <v>0</v>
      </c>
      <c r="I29" s="14" t="s">
        <v>95</v>
      </c>
      <c r="J29" s="12" t="s">
        <v>0</v>
      </c>
      <c r="K29" s="13">
        <f>SUM(G29:G29)</f>
        <v>0</v>
      </c>
      <c r="L29" s="13">
        <v>39.495</v>
      </c>
      <c r="M29" s="13" t="s">
        <v>38</v>
      </c>
    </row>
    <row r="30" spans="1:13" ht="12.75">
      <c r="A30" s="14" t="s">
        <v>96</v>
      </c>
      <c r="B30" s="14" t="s">
        <v>97</v>
      </c>
      <c r="C30" s="10" t="s">
        <v>98</v>
      </c>
      <c r="D30" s="10" t="s">
        <v>36</v>
      </c>
      <c r="E30" s="13">
        <v>40</v>
      </c>
      <c r="F30" s="15">
        <v>0</v>
      </c>
      <c r="G30" s="13">
        <f>ROUND(SUM(E30*F30),2)</f>
        <v>0</v>
      </c>
      <c r="H30" s="17" t="s">
        <v>0</v>
      </c>
      <c r="I30" s="14" t="s">
        <v>99</v>
      </c>
      <c r="J30" s="12" t="s">
        <v>0</v>
      </c>
      <c r="K30" s="13">
        <f>SUM(G30:G30)</f>
        <v>0</v>
      </c>
      <c r="L30" s="13">
        <v>14.0133</v>
      </c>
      <c r="M30" s="13" t="s">
        <v>38</v>
      </c>
    </row>
    <row r="32" spans="6:7" ht="12.75">
      <c r="F32" s="18" t="s">
        <v>100</v>
      </c>
      <c r="G32" s="13">
        <f>SUM(G9:G30)</f>
        <v>0</v>
      </c>
    </row>
    <row r="35" spans="2:4" ht="12.75">
      <c r="B35" s="19" t="s">
        <v>101</v>
      </c>
      <c r="D35" s="20" t="s">
        <v>102</v>
      </c>
    </row>
    <row r="37" ht="12.75">
      <c r="B37" s="21" t="s">
        <v>103</v>
      </c>
    </row>
    <row r="39" spans="2:3" ht="82.5" customHeight="1">
      <c r="B39" s="3" t="s">
        <v>104</v>
      </c>
      <c r="C39" s="3" t="s">
        <v>105</v>
      </c>
    </row>
    <row r="42" ht="12.75">
      <c r="B42" s="4" t="s">
        <v>106</v>
      </c>
    </row>
    <row r="43" ht="12.75">
      <c r="B43" s="5" t="s">
        <v>107</v>
      </c>
    </row>
  </sheetData>
  <sheetProtection password="C6B5" sheet="1" objects="1" scenarios="1"/>
  <mergeCells count="19">
    <mergeCell ref="B1:M1"/>
    <mergeCell ref="B2:M2"/>
    <mergeCell ref="C3:M3"/>
    <mergeCell ref="C4:M4"/>
    <mergeCell ref="C5:M5"/>
    <mergeCell ref="C6:M6"/>
    <mergeCell ref="C7:M7"/>
    <mergeCell ref="C8:M8"/>
    <mergeCell ref="C9:M9"/>
    <mergeCell ref="C10:M10"/>
    <mergeCell ref="C11:M11"/>
    <mergeCell ref="C12:M12"/>
    <mergeCell ref="B13:M13"/>
    <mergeCell ref="B35:M35"/>
    <mergeCell ref="D35:M35"/>
    <mergeCell ref="B37:M37"/>
    <mergeCell ref="C39:M39"/>
    <mergeCell ref="B42:M42"/>
    <mergeCell ref="B43:M43"/>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