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'Itens'!$A$1:$L$100</definedName>
  </definedNames>
  <calcPr fullCalcOnLoad="1"/>
</workbook>
</file>

<file path=xl/sharedStrings.xml><?xml version="1.0" encoding="utf-8"?>
<sst xmlns="http://schemas.openxmlformats.org/spreadsheetml/2006/main" count="580" uniqueCount="318">
  <si>
    <t/>
  </si>
  <si>
    <t>HOSP. MUN. SÃO VICENTE DE PAULO</t>
  </si>
  <si>
    <t>PROPOSTA COMERCIAL</t>
  </si>
  <si>
    <t xml:space="preserve">Empresa/Nome: </t>
  </si>
  <si>
    <t xml:space="preserve">Endereço: </t>
  </si>
  <si>
    <t xml:space="preserve">CNPJ/CPF: </t>
  </si>
  <si>
    <t xml:space="preserve">Telefone(s): </t>
  </si>
  <si>
    <t xml:space="preserve">Nº Processo: </t>
  </si>
  <si>
    <t>47/3</t>
  </si>
  <si>
    <t xml:space="preserve">Critério de Julgamento: </t>
  </si>
  <si>
    <t>Menor Preço</t>
  </si>
  <si>
    <t xml:space="preserve">Forma de Adjudicação: </t>
  </si>
  <si>
    <t>Por Item</t>
  </si>
  <si>
    <t xml:space="preserve">Modalidade: </t>
  </si>
  <si>
    <t>Pregão Presencial (8.666/93)</t>
  </si>
  <si>
    <t xml:space="preserve">Data Abertura: </t>
  </si>
  <si>
    <t>28/02/2023 08:00:00</t>
  </si>
  <si>
    <t xml:space="preserve">Objeto: </t>
  </si>
  <si>
    <t>REGISTRO DE PREÇOS PARA FUTURA E EVENTUAL AQUISIÇÃO PARCELADA DE GÊNEROS ALIMENTÍCIOS PERECÍVEIS E NÃO PERECÍVEIS DESTINADOS AO ABASTECIMENTO E ATENDIMENTO DAS DEMANDAS DO SND DO HOSPITAL MUNICIPAL SÃO VICENTE DE PAULO.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</si>
  <si>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</si>
  <si>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</si>
  <si>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</si>
  <si>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</si>
  <si>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</si>
  <si>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</si>
  <si>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</si>
  <si>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</si>
  <si>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</si>
  <si>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</si>
  <si>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</si>
  <si>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</si>
  <si>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</si>
  <si>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</si>
  <si>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12319</t>
  </si>
  <si>
    <t>0001</t>
  </si>
  <si>
    <t>Achocolatado embalagem intacta de 1kg, rendimento mínimo de 50 (cinqüenta) porções, valor energético - 390 Kcal para cada 100gr Proteína - 2,5g para cada 100g do produto, na embalagem deverão constar data da fabricação data de validade e número do lote do produto. Validade mínima de 6 meses na data da entrega</t>
  </si>
  <si>
    <t>Pacote</t>
  </si>
  <si>
    <t>387</t>
  </si>
  <si>
    <t>NÃO</t>
  </si>
  <si>
    <t>12320</t>
  </si>
  <si>
    <t>0002</t>
  </si>
  <si>
    <t>Açúcar Cristal. Composição: obtida a partir do caldo de cana-de-açúcar cristal, branco, aspecto granuloso fino a médio. Não contem glúten. Embalagem: pacote de 05 kg com identificação do produto, marca do fabricante, data de fabricação e prazo de validade</t>
  </si>
  <si>
    <t>388</t>
  </si>
  <si>
    <t>12321</t>
  </si>
  <si>
    <t>0003</t>
  </si>
  <si>
    <t>Adoçante stévia 100% natural. O produto deverá ser elaborado de acordo com o Regulamento Técnico para Condições Higiênico- Sanitárias e de Boas Práticas de Fabricação para Estabelecimentos Elaboradores/Industrializadores de Alimentos. CARACTERISTICAS ORGANOLÉPTICAS: Aspecto, cor, odor e sabor: característicos CARACTERISTICAS FISICO- QUIMICO: Contém glicosídeos de steviol. CARACTERISTICAS MICROBIOLOGICAS: Serão adotados os critérios e padrõesestabelecidos na Resolução RDC nº.12, de 02/01/01. CARACTERISTICAS MACROSCOPICAS OU MICROSCOPICAS: Matéria prejudicial a saúde humana ........ ausência - de acordo com a RDC nº.175, de 08/07/03, ANVISA/MS. VALIDADE: No mínimo 06 (seis) meses a partir da data de entrega. EMBALAGEM: Embalagem individual em frasco resistente, em bisnaga c/ bico dosador de gotas de no mínimo 100ml.</t>
  </si>
  <si>
    <t>Unidade</t>
  </si>
  <si>
    <t>389</t>
  </si>
  <si>
    <t>12322</t>
  </si>
  <si>
    <t>0004</t>
  </si>
  <si>
    <t>Água de Coco.Composição: água de coco, água de coco reconstituída (água de coco concentrada e água potável), sacarose (menos de 1% para padronização do produto) e conservador INS 223. Características: a embalagem não deve estar amassada, enferrujada, estufada, perfurada, soltar ar com cheiro azedo ou podre quando aberta e não deve apresentar manchas escuras e ferrugens na parte interna. Embalagem tetrapack. Embalagem de 200ml com identificação do produto, marca do fabricante, data de fabricação e prazo de validade.</t>
  </si>
  <si>
    <t>390</t>
  </si>
  <si>
    <t>12323</t>
  </si>
  <si>
    <t>0005</t>
  </si>
  <si>
    <t>Água Mineral. Características: água mineral potável, não gasosa, oriunda de fonte hipotermal, que apresente laudo de análise do órgão competente. Embalagem: vasilhame de 20 litros lacrado com identificação do produto, marca do fabricante, data de fabricação e prazo de validade.</t>
  </si>
  <si>
    <t>GALÃO</t>
  </si>
  <si>
    <t>391</t>
  </si>
  <si>
    <t>12324</t>
  </si>
  <si>
    <t>0006</t>
  </si>
  <si>
    <t>Amendoim descascado e torrado. Não contem glúten. Embalagem de 500g com identificação do produto, marca do fabricante, data de fabricação e prazo de validade</t>
  </si>
  <si>
    <t>392</t>
  </si>
  <si>
    <t>12325</t>
  </si>
  <si>
    <t>0007</t>
  </si>
  <si>
    <t>Arroz Branco. Polido, agulhinha, classe longo fino, tipo 1, com grãos inteiros. Não contem glúten. Embalagem:pacote de 05 kg com identificação do produto, marca do fabricante, data de fabricação e prazo de validade</t>
  </si>
  <si>
    <t>393</t>
  </si>
  <si>
    <t>12326</t>
  </si>
  <si>
    <t>0008</t>
  </si>
  <si>
    <t>Aveia em flocos finos. Composição: aveia, rica em fibras, proteínas e ferro, contem glúten. Rica em fibras solúveis e insolúveis. Embalagem de 165g com identificação do produto, marca do fabricante, data de fabricação e prazo de validade</t>
  </si>
  <si>
    <t>394</t>
  </si>
  <si>
    <t>12327</t>
  </si>
  <si>
    <t>0009</t>
  </si>
  <si>
    <t>Azeite de Oliva. Composição: azeite de oliva. Características: a lata não deve estar amassada, enferrujada, estufada, perfurada, soltar ar com cheiro azedo ou podre quando aberta e não deve apresentar manchas escuras e ferrugens na parte interna. Embalagem de 250ml com identificação do produto, marca do fabricante, data de fabricação e prazo de validade</t>
  </si>
  <si>
    <t>395</t>
  </si>
  <si>
    <t>12328</t>
  </si>
  <si>
    <t>0010</t>
  </si>
  <si>
    <t>Azeitona verde em conserva sem caroço. Composição: azeitona Verde, em conserva, embalagem contendo peso liquido 200g, com identificação do produto, marca do fabricante, data de fabricação e prazo de validade.</t>
  </si>
  <si>
    <t>396</t>
  </si>
  <si>
    <t>12329</t>
  </si>
  <si>
    <t>0011</t>
  </si>
  <si>
    <t>Batata palha embalagem 300 gramas, produto com sabor, odor e textura característicos do produto, de boa qualidade, embalagem transparente, primária, própria, fechada a vácuo, constando identificação do produto, inclusive classificação e a marca, nome e endereço do fabricante e a data da fabricação e validade.</t>
  </si>
  <si>
    <t>397</t>
  </si>
  <si>
    <t>12330</t>
  </si>
  <si>
    <t>0012</t>
  </si>
  <si>
    <t>Bebida láctea UHT com poupa de frutas, mamão, maça, banana. Embalagem de 1 litro Enriquecido com Vitaminas A, C e Ácido Fólico e possui tampa- rosca Swift que pode ser aberta sem esforço com um simples giro. Com identificação do produto, marca do fabricante,data de fabricação e prazo de validade.</t>
  </si>
  <si>
    <t>398</t>
  </si>
  <si>
    <t>12331</t>
  </si>
  <si>
    <t>0013</t>
  </si>
  <si>
    <t>Bolacha de leite, doce. Composição básica: farinha de trigo enriquecida com ferro e ácido fólico, gordura vegetal, extrato de malte, açúcar, estabilizante lecitina de soja, fermentos químicos. Pode conter soro de leite e/ou leite em pó, traços de ovos. Conteúdo de sódio máximo 125 mg e 0% gordura trans. Acondicionada empacotes de polipropileno, atóxico, hermeticamente e embalados em caixa de papelão limpa, integra e resistente, a embalagem devera conter externamente os dados de identificação e procedência, informação nutricional, numero de lote, data de validade, quantidade do produto. O produto devera apresentar validade mínima de 03 meses a partir da data de entrega. Caixa contendo 1,5 kg</t>
  </si>
  <si>
    <t>CX</t>
  </si>
  <si>
    <t>399</t>
  </si>
  <si>
    <t>12332</t>
  </si>
  <si>
    <t>0014</t>
  </si>
  <si>
    <t>Bolacha Maizena, doce. Composição básica: farinha de trigo, gordura vegetal hidrogenada, açúcar, amido de milho. Deve apresentar sabor característico de coco leite e agradável. Acondicionada em pacotes de polipropileno, atóxico e embalados em caixa de papelão limpa, integra e resistente, a embalagem devera conter externamente os dados de identificação e procedência, informação nutricional, numero de lote, data de validade, quantidade do produto. O produto devera apresentar validade mínima de 03 meses a partir da data de entrega. Caixa contendo 1,5 kg</t>
  </si>
  <si>
    <t>400</t>
  </si>
  <si>
    <t>12333</t>
  </si>
  <si>
    <t>0015</t>
  </si>
  <si>
    <t>Bolacha salgada tipo Cream Cracker. Composição básica: farinha de trigo, gordura vegetal hidrogenada, água, sal e demais substancias permitidas. Acondicionada empacotes de polipropileno, atóxico, embalados em caixa de papelão limpa, integra e resistente, a embalagem devera conter externamente os dados de identificação e procedência, informação nutricional, numero de lote, data de validade, quantidade do produto. O produto devera apresentar validade mínima de 06 meses a partir da data de entrega. Caixa contendo 1,5 kg</t>
  </si>
  <si>
    <t>401</t>
  </si>
  <si>
    <t>12334</t>
  </si>
  <si>
    <t>0016</t>
  </si>
  <si>
    <t>Café torrado e moído. Composição: café puro torrado e moído, procedente de grãos sãos, limpos e isentos de impurezas, acondicionado em pacote aluminizado alto vácuo, íntegro, resistente, vedado hermeticamente e limpo, tipo extra forte. A embalagem contendo dados de identificação e procedência, lote, data de fabricação e validade, peso líquido, selo de pureza ABIC. Embalagem caixa contendo 20 pacotes de 250 g cada</t>
  </si>
  <si>
    <t>402</t>
  </si>
  <si>
    <t>12335</t>
  </si>
  <si>
    <t>0017</t>
  </si>
  <si>
    <t>Camomila. Características: deve apresentar as características próprias, não pode haver perfurações. Embalagem de kg com identificação do produto, marca do fabricante, data de fabricação e prazo de validade</t>
  </si>
  <si>
    <t>KG</t>
  </si>
  <si>
    <t>403</t>
  </si>
  <si>
    <t>12336</t>
  </si>
  <si>
    <t>0018</t>
  </si>
  <si>
    <t>Coco ralado. Coco ralado sem adição de açúcar. Embalagem de 100g com identificação do produto, marca do fabricante, data de fabricação e prazo de validade</t>
  </si>
  <si>
    <t>404</t>
  </si>
  <si>
    <t>8333</t>
  </si>
  <si>
    <t>0019</t>
  </si>
  <si>
    <t>Coentro em sementes. Composição: coentro em sementes seco. Características: não deve apresentar cor esverdeada com pontos brancos e cinzas (mofo), perfurações, carunchos e outros insetos. Embalagem de kg, com identificação do produto, Marca do fabricante, data de fabricação e prazo de validade: .</t>
  </si>
  <si>
    <t>405</t>
  </si>
  <si>
    <t>12337</t>
  </si>
  <si>
    <t>0020</t>
  </si>
  <si>
    <t>Corante/colorau.Composição básica: mistura fubá, óleo vegetal e corante natural urucum.Embalagem de kg com identificação do produto, data de fabricação e prazo de validade.</t>
  </si>
  <si>
    <t>406</t>
  </si>
  <si>
    <t>12338</t>
  </si>
  <si>
    <t>0021</t>
  </si>
  <si>
    <t>Erva doce em sementes. Características: não deve apresentar odor forte. Embalagem deve estar em perfeito estado de conservação. Embalagem de kg com identificação do produto, marca do fabricante, data de fabricação e prazo de validade</t>
  </si>
  <si>
    <t>407</t>
  </si>
  <si>
    <t>12339</t>
  </si>
  <si>
    <t>0022</t>
  </si>
  <si>
    <t>Extrato de tomate. Preparado com tomate, açúcar e sal, teor de sódio máximo de 130mg; 0g de gorduras trans; mínimo de 0,8 g de fibra alimentar. Embalagem de 340 g com identificação do produto, marca do fabricante, data de fabricação e prazo de validade</t>
  </si>
  <si>
    <t>408</t>
  </si>
  <si>
    <t>12340</t>
  </si>
  <si>
    <t>0023</t>
  </si>
  <si>
    <t>Farinha de mandioca. Características: fina, seca, branca ou amarela, de mandioca sadia, isenta de matéria terrosa, fungos ou parasitas, umidade e fragmentos estranhos. Embalagem de 1Kg com identificação do produto, data de fabricação e prazo de validade</t>
  </si>
  <si>
    <t>409</t>
  </si>
  <si>
    <t>12341</t>
  </si>
  <si>
    <t>0024</t>
  </si>
  <si>
    <t>Farinha de milho. Produto obtido pela moagem do grão de milho, 0% de gordura trans, não contem glúten. Deve estar bem solto e leve no pacote, apresentar cor amarela uniforme, não ter manchas de cor preta, azulada ou esverdeada e cheiro azedo. Embalagem de 500g com identificação do produto, marca do fabricante, data de fabricação e prazo de validade</t>
  </si>
  <si>
    <t>410</t>
  </si>
  <si>
    <t>12342</t>
  </si>
  <si>
    <t>0025</t>
  </si>
  <si>
    <t>Farinha de trigo com fermento. Características: Especial, tipo 1, enriquecido com ferro e ácido fólico (Vitamina B9). Embalagem de 1Kg com identificação do produto, marca do fabricante, data de fabricação e prazo de validade</t>
  </si>
  <si>
    <t>411</t>
  </si>
  <si>
    <t>12343</t>
  </si>
  <si>
    <t>0026</t>
  </si>
  <si>
    <t>Feijão carioca.Tipo 1, classe carioca, novo, grãos inteiros, aspecto brilhoso.Não deve conter perfurações, carunchos ou outros insetos. Não estar esbranquiçado (mofo) e não apresentar cheiro estranho quando o pacote for aberto. Embalagem de 1kg com identificação do produto, marca do fabricante, data de fabricação e prazo de validade</t>
  </si>
  <si>
    <t>412</t>
  </si>
  <si>
    <t>12344</t>
  </si>
  <si>
    <t>0027</t>
  </si>
  <si>
    <t>Feijão preto. Características: Tipo 1, classe preto, grãos inteiros. Não deve conter perfurações, carunchos ou outros insetos. Não estar esbranquiçado (mofo) e não apresentar cheiro estranho quando o pacote for aberto. Embalagem de kg com identificação do produto, marca do fabricante, data de fabricação e prazo de validade</t>
  </si>
  <si>
    <t>kg</t>
  </si>
  <si>
    <t>413</t>
  </si>
  <si>
    <t>12345</t>
  </si>
  <si>
    <t>0028</t>
  </si>
  <si>
    <t>Fubá de milho mimoso.. Produto obtido pela moagem do grão de milho de 1 ª qualidade, fortificado com ferro e ácido fólico, não contem glúten. Embalagem de kg com identificação do produto, marca do fabricante, data de fabricação e prazo de validade</t>
  </si>
  <si>
    <t>414</t>
  </si>
  <si>
    <t>12346</t>
  </si>
  <si>
    <t>0029</t>
  </si>
  <si>
    <t>Gelatina sabor artificial (abacaxi, morango, uva, cereja, maracujá, framboesa, tutti fruti)Produto constituído de gelatina comestível em pó, açúcar, sal,conservantes, aromatizante, corantes artificiais vermelho Bordeaux, amarelo crepúsculo. Embalagem de 35 g com identificação do produto, marca do fabricante, data de fabricação e prazo de validade</t>
  </si>
  <si>
    <t>415</t>
  </si>
  <si>
    <t>12347</t>
  </si>
  <si>
    <t>0030</t>
  </si>
  <si>
    <t>Iogurte com polpa de fruta. Composição: leite pasteurizado podendo ser integral ou não, açúcar, preparado de fruta, pode conter pedaços de frutas, pode conter leite de coco, espessante, amido modificado, conservante sorbato de potássio, aromatizado, corante natural, fermento láctico. Acondicionado em Pote de poliestireno pré formatado impresso, resistente, com tampa de alumínio impressa, 1ª qualidade. O Produto deverá ter validade não inferior a 45 dias. Embalagem em formato de bandeja contendo 06 copos, com identificação do produto, marca do fabricante, data de fabricação e prazo de validade.</t>
  </si>
  <si>
    <t>BANDEJA</t>
  </si>
  <si>
    <t>416</t>
  </si>
  <si>
    <t>12348</t>
  </si>
  <si>
    <t>0031</t>
  </si>
  <si>
    <t>Leite condensado. Composição: leite integral, açúcar, lactose. Características: a embalagem não deve estar amassada, enferrujada, estufada, perfurada, soltar ar com cheiro azedo ou podre quando aberto, não deve apresentar manchas escuras e ferrugem na parte interior. Embalagem de 395g com identificação do produto, marca do fabricante, data de fabricação e prazo de validade.</t>
  </si>
  <si>
    <t>417</t>
  </si>
  <si>
    <t>12349</t>
  </si>
  <si>
    <t>0032</t>
  </si>
  <si>
    <t>Leite desnatado UHT. Composição: produto de origem animal (vaca), líquido fluido, homogêneo, de cor branca opaca, esterilizado, com tratamento térmico UHT, embalagem tetrapack. Caixa com 12 litros com identificação do produto, marca do fabricante, data de fabricação e prazo de validade</t>
  </si>
  <si>
    <t>418</t>
  </si>
  <si>
    <t>12350</t>
  </si>
  <si>
    <t>0033</t>
  </si>
  <si>
    <t>Leite em pó desnatado. Obtido por desidratação do leite de vaca, mediante processos tecnológicos adequados. Deve ter boa solubilidade, embalagem de 300g contendo a identificação do produto, marca do fabricante, prazo de validade e data de fabricação</t>
  </si>
  <si>
    <t>419</t>
  </si>
  <si>
    <t>12351</t>
  </si>
  <si>
    <t>0034</t>
  </si>
  <si>
    <t>Leite em pó integral. Obtido por desidratação do leite de vaca, mediante processos tecnológicos adequados. Deve ter boa solubilidade, embalagem de 400g contendo a identificação do produto, marca do fabricante, prazo de validade e data de fabricação.</t>
  </si>
  <si>
    <t>420</t>
  </si>
  <si>
    <t>12352</t>
  </si>
  <si>
    <t>0035</t>
  </si>
  <si>
    <t>Leite integral UHT.  Composição: produto de origem animal (vaca), líquido fluido, homogêneo, de cor branca opaca, esterilizado, com tratamento térmico UHT, embalagem tetrapack. Caixa com 12 litros com identificação do produto, marca do fabricante, data de fabricação e prazo de validade.</t>
  </si>
  <si>
    <t>421</t>
  </si>
  <si>
    <t>12353</t>
  </si>
  <si>
    <t>0036</t>
  </si>
  <si>
    <t>Leite sem lactose UHT. Composição: produto de origem animal (vaca), líquido fluido, homogêneo, de cor branca opaca, esterilizado, com tratamento térmico UHT, embalagem tetrapack. Caixa com 12 litros com identificação do produto, marca do fabricante, data de fabricação e prazo de validade</t>
  </si>
  <si>
    <t>422</t>
  </si>
  <si>
    <t>13358</t>
  </si>
  <si>
    <t>0037</t>
  </si>
  <si>
    <t>Macarrão tipo Ave Maria - MACARRÃO CORTADO - macarrão cortado com ovos, enriquecido com ferro e acido fólico, pacote transparente polietileno atóxico, resistente e termossoldado. Embalagem de 500g, de boa qualidade e validade mínima de 06 meses a partir da data da entrega.</t>
  </si>
  <si>
    <t>423</t>
  </si>
  <si>
    <t>12354</t>
  </si>
  <si>
    <t>0038</t>
  </si>
  <si>
    <t>Macarrão tipo espaguete. Composição: sêmola de trigo enriquecida com ferro e ácido fólico, ovos e corantes naturais urucum e cúrcuma (açafrão). Não deve apresentar cor esverdeada com pontos brancos e cinzas (mofo), perfurações, carunchos e outros insetos. Devem estar inteiros e firmes, sem pó branco solto no pacote. Embalagem de 1Kg com identificação do produto, marca do fabricante, data de fabricação e prazo de validade.</t>
  </si>
  <si>
    <t>424</t>
  </si>
  <si>
    <t>12355</t>
  </si>
  <si>
    <t>0039</t>
  </si>
  <si>
    <t>Macarrão tipo parafuso. Composição: sêmola de trigo enriquecida com ferro e ácido fólico, ovos e corantes naturais urucum e cúrcuma (açafrão). Não deve apresentar cor esverdeada com pontos brancos e cinzas (mofo), perfurações, carunchos e outros insetos. Devem estar inteiros e firmes, sem pó branco solto no pacote. Embalagem de 500g com identificação do produto, marca do fabricante, data de fabricação e prazo de validade.</t>
  </si>
  <si>
    <t>425</t>
  </si>
  <si>
    <t>12356</t>
  </si>
  <si>
    <t>0040</t>
  </si>
  <si>
    <t>Macarrão tipo penne. Composição: Sêmola de farinha de trigo enriquecida com ferro e ácido fólico (vitamina B9), cúrcuma e urucum (corantes naturais) e ovos. Contem glúten. Não deve apresentar cor esverdeada com pontos brancos e cinzas (mofo), perfurações, carunchos e outros insetos. Devem estar inteiros e firmes, sem pó branco solto no pacote. Embalagem de 500g com identificação do produto, marca do fabricante, data de fabricação e prazo de validade</t>
  </si>
  <si>
    <t>426</t>
  </si>
  <si>
    <t>12357</t>
  </si>
  <si>
    <t>0041</t>
  </si>
  <si>
    <t>Macarrão tipo tagliarini. Composição: Sêmola de farinha de trigo enriquecida com ferro e ácido fólico (vitamina B9), cúrcuma e urucum (corantes naturais) e ovos. Contem glúten. Não deve apresentar cor esverdeada com pontos brancos e cinzas (mofo), perfurações, carunchos e outros insetos. Devem estar inteiros e firmes, sem pó branco solto no pacote. Embalagem de 500g com identificação do produto, marca do fabricante, data de fabricação e prazo de validade</t>
  </si>
  <si>
    <t>427</t>
  </si>
  <si>
    <t>12358</t>
  </si>
  <si>
    <t>0042</t>
  </si>
  <si>
    <t>Maionese. Composição: água, óleo vegetal, vinagre, amido modificado, ovos pasteurizados, açúcar, sal, suco de limão, acidulante acido lático, espessantes gomas xantana e alfarrofa, conservador acido sordico, sequestrante EDTA cálcio dissodico, corante páprica, aromatizante aroma naturam de mostarda e antioxidante acido cítrico, BHT e BHA. Embalagem: sache de 200g</t>
  </si>
  <si>
    <t>428</t>
  </si>
  <si>
    <t>12359</t>
  </si>
  <si>
    <t>0043</t>
  </si>
  <si>
    <t>Margarina vegetal com sal. Composição básica: óleos vegetais líquidos e interesterificados, com 0% de gordura trans, podendo conter leite e/ou soro de leite em pó, enriquecidos de vitaminas, adicionada sal, com aroma idêntico ao natural de manteiga, corante natural de urucum e curcumã. Acidulantes: lático e acido cítrico e antioxidante EDTA cálcico dissodico e que não contenha glúten. Caixa com 12 unidades de 500g cada com identificação do produto, marca do fabricante, data de fabricação e prazo de validade.</t>
  </si>
  <si>
    <t>429</t>
  </si>
  <si>
    <t>12360</t>
  </si>
  <si>
    <t>0044</t>
  </si>
  <si>
    <t>Milho para canjica. Cor branca, de primeira qualidade, beneficiado, polido, isento de sujidades, parasitas e larvas. Embalagem de 500g com identificação do produto, marca do fabricante, data de fabricação e prazo de validade</t>
  </si>
  <si>
    <t>430</t>
  </si>
  <si>
    <t>12361</t>
  </si>
  <si>
    <t>0045</t>
  </si>
  <si>
    <t>Milho verde em conserva. Composição: milho verde em conserva e salmoura (água e sal). Não contem glúten. Sache,não podendo está estufada, estar perfurada, soltar ar com cheiro azedo ou podre quando aberta e não deve apresentar manchas escuras e ferrugens na parte interna. Embalagem de 170g com identificação do produto, marca do fabricante, data de fabricação e prazo de validade</t>
  </si>
  <si>
    <t>431</t>
  </si>
  <si>
    <t>12362</t>
  </si>
  <si>
    <t>0046</t>
  </si>
  <si>
    <t>Mistura para bolo (sabores: chocolate, cenoura, abacaxi, laranja, coco). Composição: açúcar, farinha de trigo enriquecida com ferro e acido fólico, leite em pó integral, gordura emulsificada, amido de milho, ovo em pó, aroma idêntico ao natural, fermento químico, bicarbonato de sódio, sal, vitaminas e sais minerais. Embalagem de 450g com identificação do produto, marca do fabricante, data de fabricação e prazo de validade</t>
  </si>
  <si>
    <t>432</t>
  </si>
  <si>
    <t>12363</t>
  </si>
  <si>
    <t>0047</t>
  </si>
  <si>
    <t>Molho de pimenta. Composição: água, pimenta vermelha moída, vinagre de alcool, sal, açúcar cristal, aditivo conservador 211, não contem glúten. Embalagem de 140ml, com identificação do produto, marca do fabricante, data de fabricação e prazo de validade</t>
  </si>
  <si>
    <t>433</t>
  </si>
  <si>
    <t>12364</t>
  </si>
  <si>
    <t>0048</t>
  </si>
  <si>
    <t>Mucilon de Arroz e aveia. Produto a base de cereais. Embalagem de 400g com identificação do produto, marca do fabricante, data de fabricação e prazo de validade</t>
  </si>
  <si>
    <t>434</t>
  </si>
  <si>
    <t>12365</t>
  </si>
  <si>
    <t>0049</t>
  </si>
  <si>
    <t>Mucilon de Multicereais. Produto a base de cereais. Embalagem de 400g com identificação do produto, marca do fabricante, data de fabricação e prazo de validade</t>
  </si>
  <si>
    <t>435</t>
  </si>
  <si>
    <t>12366</t>
  </si>
  <si>
    <t>0050</t>
  </si>
  <si>
    <t>Noz moscada. Características:não deve apresentar cor esverdeada com pontos brancos e cinzas (mofo), perfurações, carunchos e outros insetos. Embalagem de 10g, com identificação do produto, marca do fabricante, data de fabricação e prazo de validade</t>
  </si>
  <si>
    <t>436</t>
  </si>
  <si>
    <t>12367</t>
  </si>
  <si>
    <t>0051</t>
  </si>
  <si>
    <t>Óleo vegetal de soja. Produto obtido do grão de soja. Líquido viscoso refinado, fabricado a partir de matérias primas sãs e limpas. Caixa com 20 unidades de 900ml cada com identificação do produto, marca do fabricante, data de fabricação e prazo de validade</t>
  </si>
  <si>
    <t>cx</t>
  </si>
  <si>
    <t>437</t>
  </si>
  <si>
    <t>12368</t>
  </si>
  <si>
    <t>0052</t>
  </si>
  <si>
    <t>Orégano.Composição: orégano. Características: Embalagem de 1kg, com identificação do produto, marca do fabricante, data de fabricação e prazo de validade.</t>
  </si>
  <si>
    <t>438</t>
  </si>
  <si>
    <t>12369</t>
  </si>
  <si>
    <t>0053</t>
  </si>
  <si>
    <t>Queijo Muçarela Fabricado com leite pasteurizado Manipuladas em condições higiênicas satisfatórias. Embalagem integra, na embalagem deverá constar data da fabricação data de validade e número do lote do produto. Validade mínima de 6 meses na data da entrega.</t>
  </si>
  <si>
    <t>439</t>
  </si>
  <si>
    <t>12370</t>
  </si>
  <si>
    <t>0054</t>
  </si>
  <si>
    <t>Refresco em pó. Sabor Laranja. Com rendimento de 2 litros. Caixa com 15 unidades. Embalagem pacote de 20g, embalagem de plástico atóxico, sem defeitos ou inadequações que exponha o produto a contaminação ou a deterioração, contendo a identificação do produto, marca do fabricante, data de fabricação e prazo de validade.</t>
  </si>
  <si>
    <t>440</t>
  </si>
  <si>
    <t>12371</t>
  </si>
  <si>
    <t>0055</t>
  </si>
  <si>
    <t>Refresco em pó. Sabor Morango. Com rendimento de 2 litros. Caixa com 15 unidades. Embalagem pacote de 20g, embalagem de plástico atóxico, sem defeitos ou inadequações que exponha o produto a contaminação ou a deterioração, contendo a identificação do produto, marca do fabricante, data de fabricação e prazo de validade.</t>
  </si>
  <si>
    <t>441</t>
  </si>
  <si>
    <t>12372</t>
  </si>
  <si>
    <t>0056</t>
  </si>
  <si>
    <t>Refresco em pó. Sabor Uva. Com rendimento de 2 litros. Caixa com 15 unidades. Embalagem pacote de 20g, embalagem de plástico atóxico, sem defeitos ou inadequações que exponha o produto a contaminação ou a deterioração, contendo a identificação do produto, marca do fabricante, data de fabricação e prazo de validade.</t>
  </si>
  <si>
    <t>442</t>
  </si>
  <si>
    <t>12373</t>
  </si>
  <si>
    <t>0057</t>
  </si>
  <si>
    <t>Refrigerante de Cola – Embalagem pet 2 litros; (referencias; coca-cola, guaraná Antarctica, Pepsi, fanta, soda limonada): Pepsi</t>
  </si>
  <si>
    <t>443</t>
  </si>
  <si>
    <t>12374</t>
  </si>
  <si>
    <t>0058</t>
  </si>
  <si>
    <t>Refrigerante sabor guaraná – Embalagem pet 2 litros; (referencias; coca-cola, guaraná Antarctica, Pepsi, fanta, soda limonada): Kuat</t>
  </si>
  <si>
    <t>444</t>
  </si>
  <si>
    <t>12375</t>
  </si>
  <si>
    <t>0059</t>
  </si>
  <si>
    <t>Refrigerante sabor Laranja – Embalagem pet 2 litros; (referencias; coca-cola, guaraná Antarctica, Pepsi, fanta, soda limonada): Fanta</t>
  </si>
  <si>
    <t>445</t>
  </si>
  <si>
    <t>12376</t>
  </si>
  <si>
    <t>0060</t>
  </si>
  <si>
    <t>Refrigerante Embalagem pet 2 litros; (referencias; coca- cola, guaraná Antarctica, Pepsi, fanta, soda limonada): Coca-cola</t>
  </si>
  <si>
    <t>446</t>
  </si>
  <si>
    <t>12377</t>
  </si>
  <si>
    <t>0061</t>
  </si>
  <si>
    <t>Sal fino iodado. Composição: cloreto de sódio iodado de potássio e antiumectante (ferrocianeto de sodio). Embalagem de 1Kg com identificação do produto, marca do fabricante, data de fabricação e prazo de validade</t>
  </si>
  <si>
    <t>447</t>
  </si>
  <si>
    <t>12378</t>
  </si>
  <si>
    <t>0062</t>
  </si>
  <si>
    <t>Sardinha em conserva. Produto conservado em óleo de soja ou em molho de tomate. Embalagem de 125g com identificação do produto, marca do fabricante, data de fabricação e prazo de validade</t>
  </si>
  <si>
    <t>448</t>
  </si>
  <si>
    <t>12379</t>
  </si>
  <si>
    <t>0063</t>
  </si>
  <si>
    <t>Suco concentrado caju garrafa;  garrafa com 500ml.</t>
  </si>
  <si>
    <t>449</t>
  </si>
  <si>
    <t>12380</t>
  </si>
  <si>
    <t>0064</t>
  </si>
  <si>
    <t>Suco concentrado goiaba garrafa; garrafa com 500ml.</t>
  </si>
  <si>
    <t>450</t>
  </si>
  <si>
    <t>12381</t>
  </si>
  <si>
    <t>0065</t>
  </si>
  <si>
    <t>Suco concentrado manga garrafa; garrafa com 500ml.</t>
  </si>
  <si>
    <t>451</t>
  </si>
  <si>
    <t>12382</t>
  </si>
  <si>
    <t>0066</t>
  </si>
  <si>
    <t>Suco concentrado maracujá garrafa; garrafa com 500ml.</t>
  </si>
  <si>
    <t>452</t>
  </si>
  <si>
    <t>12383</t>
  </si>
  <si>
    <t>0067</t>
  </si>
  <si>
    <t>Vinagre claro. Fermentado acético de frutas, cereais ou de álcool. Padronizado, pasteurizado. Acondicionado em frasco plástico transparente. Embalagem com 750ml com identificação do produto, marca do fabricante, data de fabricação e prazo de validade</t>
  </si>
  <si>
    <t>453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</si>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</sst>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12</v>
      </c>
      <c r="F15" s="15">
        <v>0</v>
      </c>
      <c r="G15" s="13">
        <f>ROUND(SUM(E15*F15),2)</f>
        <v>0</v>
      </c>
      <c r="H15" s="17" t="s">
        <v>0</v>
      </c>
      <c r="I15" s="14" t="s">
        <v>37</v>
      </c>
      <c r="J15" s="12" t="s">
        <v>0</v>
      </c>
      <c r="K15" s="13">
        <f>SUM(G15:G15)</f>
        <v>0</v>
      </c>
      <c r="L15" s="13">
        <v>12.895</v>
      </c>
      <c r="M15" s="13" t="s">
        <v>38</v>
      </c>
    </row>
    <row r="16" spans="1:13" ht="12.75">
      <c r="A16" s="14" t="s">
        <v>39</v>
      </c>
      <c r="B16" s="14" t="s">
        <v>40</v>
      </c>
      <c r="C16" s="10" t="s">
        <v>41</v>
      </c>
      <c r="D16" s="10" t="s">
        <v>36</v>
      </c>
      <c r="E16" s="13">
        <v>310</v>
      </c>
      <c r="F16" s="15">
        <v>0</v>
      </c>
      <c r="G16" s="13">
        <f>ROUND(SUM(E16*F16),2)</f>
        <v>0</v>
      </c>
      <c r="H16" s="17" t="s">
        <v>0</v>
      </c>
      <c r="I16" s="14" t="s">
        <v>42</v>
      </c>
      <c r="J16" s="12" t="s">
        <v>0</v>
      </c>
      <c r="K16" s="13">
        <f>SUM(G16:G16)</f>
        <v>0</v>
      </c>
      <c r="L16" s="13">
        <v>20.0325</v>
      </c>
      <c r="M16" s="13" t="s">
        <v>38</v>
      </c>
    </row>
    <row r="17" spans="1:13" ht="12.75">
      <c r="A17" s="14" t="s">
        <v>43</v>
      </c>
      <c r="B17" s="14" t="s">
        <v>44</v>
      </c>
      <c r="C17" s="10" t="s">
        <v>45</v>
      </c>
      <c r="D17" s="10" t="s">
        <v>46</v>
      </c>
      <c r="E17" s="13">
        <v>20</v>
      </c>
      <c r="F17" s="15">
        <v>0</v>
      </c>
      <c r="G17" s="13">
        <f>ROUND(SUM(E17*F17),2)</f>
        <v>0</v>
      </c>
      <c r="H17" s="17" t="s">
        <v>0</v>
      </c>
      <c r="I17" s="14" t="s">
        <v>47</v>
      </c>
      <c r="J17" s="12" t="s">
        <v>0</v>
      </c>
      <c r="K17" s="13">
        <f>SUM(G17:G17)</f>
        <v>0</v>
      </c>
      <c r="L17" s="13">
        <v>18.9675</v>
      </c>
      <c r="M17" s="13" t="s">
        <v>38</v>
      </c>
    </row>
    <row r="18" spans="1:13" ht="12.75">
      <c r="A18" s="14" t="s">
        <v>48</v>
      </c>
      <c r="B18" s="14" t="s">
        <v>49</v>
      </c>
      <c r="C18" s="10" t="s">
        <v>50</v>
      </c>
      <c r="D18" s="10" t="s">
        <v>46</v>
      </c>
      <c r="E18" s="13">
        <v>280</v>
      </c>
      <c r="F18" s="15">
        <v>0</v>
      </c>
      <c r="G18" s="13">
        <f>ROUND(SUM(E18*F18),2)</f>
        <v>0</v>
      </c>
      <c r="H18" s="17" t="s">
        <v>0</v>
      </c>
      <c r="I18" s="14" t="s">
        <v>51</v>
      </c>
      <c r="J18" s="12" t="s">
        <v>0</v>
      </c>
      <c r="K18" s="13">
        <f>SUM(G18:G18)</f>
        <v>0</v>
      </c>
      <c r="L18" s="13">
        <v>4.06</v>
      </c>
      <c r="M18" s="13" t="s">
        <v>38</v>
      </c>
    </row>
    <row r="19" spans="1:13" ht="12.75">
      <c r="A19" s="14" t="s">
        <v>52</v>
      </c>
      <c r="B19" s="14" t="s">
        <v>53</v>
      </c>
      <c r="C19" s="10" t="s">
        <v>54</v>
      </c>
      <c r="D19" s="10" t="s">
        <v>55</v>
      </c>
      <c r="E19" s="13">
        <v>10</v>
      </c>
      <c r="F19" s="15">
        <v>0</v>
      </c>
      <c r="G19" s="13">
        <f>ROUND(SUM(E19*F19),2)</f>
        <v>0</v>
      </c>
      <c r="H19" s="17" t="s">
        <v>0</v>
      </c>
      <c r="I19" s="14" t="s">
        <v>56</v>
      </c>
      <c r="J19" s="12" t="s">
        <v>0</v>
      </c>
      <c r="K19" s="13">
        <f>SUM(G19:G19)</f>
        <v>0</v>
      </c>
      <c r="L19" s="13">
        <v>16.9975</v>
      </c>
      <c r="M19" s="13" t="s">
        <v>38</v>
      </c>
    </row>
    <row r="20" spans="1:13" ht="12.75">
      <c r="A20" s="14" t="s">
        <v>57</v>
      </c>
      <c r="B20" s="14" t="s">
        <v>58</v>
      </c>
      <c r="C20" s="10" t="s">
        <v>59</v>
      </c>
      <c r="D20" s="10" t="s">
        <v>36</v>
      </c>
      <c r="E20" s="13">
        <v>12</v>
      </c>
      <c r="F20" s="15">
        <v>0</v>
      </c>
      <c r="G20" s="13">
        <f>ROUND(SUM(E20*F20),2)</f>
        <v>0</v>
      </c>
      <c r="H20" s="17" t="s">
        <v>0</v>
      </c>
      <c r="I20" s="14" t="s">
        <v>60</v>
      </c>
      <c r="J20" s="12" t="s">
        <v>0</v>
      </c>
      <c r="K20" s="13">
        <f>SUM(G20:G20)</f>
        <v>0</v>
      </c>
      <c r="L20" s="13">
        <v>10.5175</v>
      </c>
      <c r="M20" s="13" t="s">
        <v>38</v>
      </c>
    </row>
    <row r="21" spans="1:13" ht="12.75">
      <c r="A21" s="14" t="s">
        <v>61</v>
      </c>
      <c r="B21" s="14" t="s">
        <v>62</v>
      </c>
      <c r="C21" s="10" t="s">
        <v>63</v>
      </c>
      <c r="D21" s="10" t="s">
        <v>36</v>
      </c>
      <c r="E21" s="13">
        <v>640</v>
      </c>
      <c r="F21" s="15">
        <v>0</v>
      </c>
      <c r="G21" s="13">
        <f>ROUND(SUM(E21*F21),2)</f>
        <v>0</v>
      </c>
      <c r="H21" s="17" t="s">
        <v>0</v>
      </c>
      <c r="I21" s="14" t="s">
        <v>64</v>
      </c>
      <c r="J21" s="12" t="s">
        <v>0</v>
      </c>
      <c r="K21" s="13">
        <f>SUM(G21:G21)</f>
        <v>0</v>
      </c>
      <c r="L21" s="13">
        <v>26.3425</v>
      </c>
      <c r="M21" s="13" t="s">
        <v>38</v>
      </c>
    </row>
    <row r="22" spans="1:13" ht="12.75">
      <c r="A22" s="14" t="s">
        <v>65</v>
      </c>
      <c r="B22" s="14" t="s">
        <v>66</v>
      </c>
      <c r="C22" s="10" t="s">
        <v>67</v>
      </c>
      <c r="D22" s="10" t="s">
        <v>46</v>
      </c>
      <c r="E22" s="13">
        <v>12</v>
      </c>
      <c r="F22" s="15">
        <v>0</v>
      </c>
      <c r="G22" s="13">
        <f>ROUND(SUM(E22*F22),2)</f>
        <v>0</v>
      </c>
      <c r="H22" s="17" t="s">
        <v>0</v>
      </c>
      <c r="I22" s="14" t="s">
        <v>68</v>
      </c>
      <c r="J22" s="12" t="s">
        <v>0</v>
      </c>
      <c r="K22" s="13">
        <f>SUM(G22:G22)</f>
        <v>0</v>
      </c>
      <c r="L22" s="13">
        <v>8.3425</v>
      </c>
      <c r="M22" s="13" t="s">
        <v>38</v>
      </c>
    </row>
    <row r="23" spans="1:13" ht="12.75">
      <c r="A23" s="14" t="s">
        <v>69</v>
      </c>
      <c r="B23" s="14" t="s">
        <v>70</v>
      </c>
      <c r="C23" s="10" t="s">
        <v>71</v>
      </c>
      <c r="D23" s="10" t="s">
        <v>46</v>
      </c>
      <c r="E23" s="13">
        <v>15</v>
      </c>
      <c r="F23" s="15">
        <v>0</v>
      </c>
      <c r="G23" s="13">
        <f>ROUND(SUM(E23*F23),2)</f>
        <v>0</v>
      </c>
      <c r="H23" s="17" t="s">
        <v>0</v>
      </c>
      <c r="I23" s="14" t="s">
        <v>72</v>
      </c>
      <c r="J23" s="12" t="s">
        <v>0</v>
      </c>
      <c r="K23" s="13">
        <f>SUM(G23:G23)</f>
        <v>0</v>
      </c>
      <c r="L23" s="13">
        <v>19.2175</v>
      </c>
      <c r="M23" s="13" t="s">
        <v>38</v>
      </c>
    </row>
    <row r="24" spans="1:13" ht="12.75">
      <c r="A24" s="14" t="s">
        <v>73</v>
      </c>
      <c r="B24" s="14" t="s">
        <v>74</v>
      </c>
      <c r="C24" s="10" t="s">
        <v>75</v>
      </c>
      <c r="D24" s="10" t="s">
        <v>36</v>
      </c>
      <c r="E24" s="13">
        <v>20</v>
      </c>
      <c r="F24" s="15">
        <v>0</v>
      </c>
      <c r="G24" s="13">
        <f>ROUND(SUM(E24*F24),2)</f>
        <v>0</v>
      </c>
      <c r="H24" s="17" t="s">
        <v>0</v>
      </c>
      <c r="I24" s="14" t="s">
        <v>76</v>
      </c>
      <c r="J24" s="12" t="s">
        <v>0</v>
      </c>
      <c r="K24" s="13">
        <f>SUM(G24:G24)</f>
        <v>0</v>
      </c>
      <c r="L24" s="13">
        <v>10.0567</v>
      </c>
      <c r="M24" s="13" t="s">
        <v>38</v>
      </c>
    </row>
    <row r="25" spans="1:13" ht="12.75">
      <c r="A25" s="14" t="s">
        <v>77</v>
      </c>
      <c r="B25" s="14" t="s">
        <v>78</v>
      </c>
      <c r="C25" s="10" t="s">
        <v>79</v>
      </c>
      <c r="D25" s="10" t="s">
        <v>46</v>
      </c>
      <c r="E25" s="13">
        <v>25</v>
      </c>
      <c r="F25" s="15">
        <v>0</v>
      </c>
      <c r="G25" s="13">
        <f>ROUND(SUM(E25*F25),2)</f>
        <v>0</v>
      </c>
      <c r="H25" s="17" t="s">
        <v>0</v>
      </c>
      <c r="I25" s="14" t="s">
        <v>80</v>
      </c>
      <c r="J25" s="12" t="s">
        <v>0</v>
      </c>
      <c r="K25" s="13">
        <f>SUM(G25:G25)</f>
        <v>0</v>
      </c>
      <c r="L25" s="13">
        <v>13.79</v>
      </c>
      <c r="M25" s="13" t="s">
        <v>38</v>
      </c>
    </row>
    <row r="26" spans="1:13" ht="12.75">
      <c r="A26" s="14" t="s">
        <v>81</v>
      </c>
      <c r="B26" s="14" t="s">
        <v>82</v>
      </c>
      <c r="C26" s="10" t="s">
        <v>83</v>
      </c>
      <c r="D26" s="10" t="s">
        <v>46</v>
      </c>
      <c r="E26" s="13">
        <v>140</v>
      </c>
      <c r="F26" s="15">
        <v>0</v>
      </c>
      <c r="G26" s="13">
        <f>ROUND(SUM(E26*F26),2)</f>
        <v>0</v>
      </c>
      <c r="H26" s="17" t="s">
        <v>0</v>
      </c>
      <c r="I26" s="14" t="s">
        <v>84</v>
      </c>
      <c r="J26" s="12" t="s">
        <v>0</v>
      </c>
      <c r="K26" s="13">
        <f>SUM(G26:G26)</f>
        <v>0</v>
      </c>
      <c r="L26" s="13">
        <v>6.6567</v>
      </c>
      <c r="M26" s="13" t="s">
        <v>38</v>
      </c>
    </row>
    <row r="27" spans="1:13" ht="12.75">
      <c r="A27" s="14" t="s">
        <v>85</v>
      </c>
      <c r="B27" s="14" t="s">
        <v>86</v>
      </c>
      <c r="C27" s="10" t="s">
        <v>87</v>
      </c>
      <c r="D27" s="10" t="s">
        <v>88</v>
      </c>
      <c r="E27" s="13">
        <v>130</v>
      </c>
      <c r="F27" s="15">
        <v>0</v>
      </c>
      <c r="G27" s="13">
        <f>ROUND(SUM(E27*F27),2)</f>
        <v>0</v>
      </c>
      <c r="H27" s="17" t="s">
        <v>0</v>
      </c>
      <c r="I27" s="14" t="s">
        <v>89</v>
      </c>
      <c r="J27" s="12" t="s">
        <v>0</v>
      </c>
      <c r="K27" s="13">
        <f>SUM(G27:G27)</f>
        <v>0</v>
      </c>
      <c r="L27" s="13">
        <v>24.3267</v>
      </c>
      <c r="M27" s="13" t="s">
        <v>38</v>
      </c>
    </row>
    <row r="28" spans="1:13" ht="12.75">
      <c r="A28" s="14" t="s">
        <v>90</v>
      </c>
      <c r="B28" s="14" t="s">
        <v>91</v>
      </c>
      <c r="C28" s="10" t="s">
        <v>92</v>
      </c>
      <c r="D28" s="10" t="s">
        <v>88</v>
      </c>
      <c r="E28" s="13">
        <v>370</v>
      </c>
      <c r="F28" s="15">
        <v>0</v>
      </c>
      <c r="G28" s="13">
        <f>ROUND(SUM(E28*F28),2)</f>
        <v>0</v>
      </c>
      <c r="H28" s="17" t="s">
        <v>0</v>
      </c>
      <c r="I28" s="14" t="s">
        <v>93</v>
      </c>
      <c r="J28" s="12" t="s">
        <v>0</v>
      </c>
      <c r="K28" s="13">
        <f>SUM(G28:G28)</f>
        <v>0</v>
      </c>
      <c r="L28" s="13">
        <v>24.9675</v>
      </c>
      <c r="M28" s="13" t="s">
        <v>38</v>
      </c>
    </row>
    <row r="29" spans="1:13" ht="12.75">
      <c r="A29" s="14" t="s">
        <v>94</v>
      </c>
      <c r="B29" s="14" t="s">
        <v>95</v>
      </c>
      <c r="C29" s="10" t="s">
        <v>96</v>
      </c>
      <c r="D29" s="10" t="s">
        <v>88</v>
      </c>
      <c r="E29" s="13">
        <v>350</v>
      </c>
      <c r="F29" s="15">
        <v>0</v>
      </c>
      <c r="G29" s="13">
        <f>ROUND(SUM(E29*F29),2)</f>
        <v>0</v>
      </c>
      <c r="H29" s="17" t="s">
        <v>0</v>
      </c>
      <c r="I29" s="14" t="s">
        <v>97</v>
      </c>
      <c r="J29" s="12" t="s">
        <v>0</v>
      </c>
      <c r="K29" s="13">
        <f>SUM(G29:G29)</f>
        <v>0</v>
      </c>
      <c r="L29" s="13">
        <v>24.3425</v>
      </c>
      <c r="M29" s="13" t="s">
        <v>38</v>
      </c>
    </row>
    <row r="30" spans="1:13" ht="12.75">
      <c r="A30" s="14" t="s">
        <v>98</v>
      </c>
      <c r="B30" s="14" t="s">
        <v>99</v>
      </c>
      <c r="C30" s="10" t="s">
        <v>100</v>
      </c>
      <c r="D30" s="10" t="s">
        <v>88</v>
      </c>
      <c r="E30" s="13">
        <v>120</v>
      </c>
      <c r="F30" s="15">
        <v>0</v>
      </c>
      <c r="G30" s="13">
        <f>ROUND(SUM(E30*F30),2)</f>
        <v>0</v>
      </c>
      <c r="H30" s="17" t="s">
        <v>0</v>
      </c>
      <c r="I30" s="14" t="s">
        <v>101</v>
      </c>
      <c r="J30" s="12" t="s">
        <v>0</v>
      </c>
      <c r="K30" s="13">
        <f>SUM(G30:G30)</f>
        <v>0</v>
      </c>
      <c r="L30" s="13">
        <v>173.4</v>
      </c>
      <c r="M30" s="13" t="s">
        <v>38</v>
      </c>
    </row>
    <row r="31" spans="1:13" ht="12.75">
      <c r="A31" s="14" t="s">
        <v>102</v>
      </c>
      <c r="B31" s="14" t="s">
        <v>103</v>
      </c>
      <c r="C31" s="10" t="s">
        <v>104</v>
      </c>
      <c r="D31" s="10" t="s">
        <v>105</v>
      </c>
      <c r="E31" s="13">
        <v>15</v>
      </c>
      <c r="F31" s="15">
        <v>0</v>
      </c>
      <c r="G31" s="13">
        <f>ROUND(SUM(E31*F31),2)</f>
        <v>0</v>
      </c>
      <c r="H31" s="17" t="s">
        <v>0</v>
      </c>
      <c r="I31" s="14" t="s">
        <v>106</v>
      </c>
      <c r="J31" s="12" t="s">
        <v>0</v>
      </c>
      <c r="K31" s="13">
        <f>SUM(G31:G31)</f>
        <v>0</v>
      </c>
      <c r="L31" s="13">
        <v>77.2475</v>
      </c>
      <c r="M31" s="13" t="s">
        <v>38</v>
      </c>
    </row>
    <row r="32" spans="1:13" ht="12.75">
      <c r="A32" s="14" t="s">
        <v>107</v>
      </c>
      <c r="B32" s="14" t="s">
        <v>108</v>
      </c>
      <c r="C32" s="10" t="s">
        <v>109</v>
      </c>
      <c r="D32" s="10" t="s">
        <v>36</v>
      </c>
      <c r="E32" s="13">
        <v>15</v>
      </c>
      <c r="F32" s="15">
        <v>0</v>
      </c>
      <c r="G32" s="13">
        <f>ROUND(SUM(E32*F32),2)</f>
        <v>0</v>
      </c>
      <c r="H32" s="17" t="s">
        <v>0</v>
      </c>
      <c r="I32" s="14" t="s">
        <v>110</v>
      </c>
      <c r="J32" s="12" t="s">
        <v>0</v>
      </c>
      <c r="K32" s="13">
        <f>SUM(G32:G32)</f>
        <v>0</v>
      </c>
      <c r="L32" s="13">
        <v>14.6567</v>
      </c>
      <c r="M32" s="13" t="s">
        <v>38</v>
      </c>
    </row>
    <row r="33" spans="1:13" ht="12.75">
      <c r="A33" s="14" t="s">
        <v>111</v>
      </c>
      <c r="B33" s="14" t="s">
        <v>112</v>
      </c>
      <c r="C33" s="10" t="s">
        <v>113</v>
      </c>
      <c r="D33" s="10" t="s">
        <v>105</v>
      </c>
      <c r="E33" s="13">
        <v>24</v>
      </c>
      <c r="F33" s="15">
        <v>0</v>
      </c>
      <c r="G33" s="13">
        <f>ROUND(SUM(E33*F33),2)</f>
        <v>0</v>
      </c>
      <c r="H33" s="17" t="s">
        <v>0</v>
      </c>
      <c r="I33" s="14" t="s">
        <v>114</v>
      </c>
      <c r="J33" s="12" t="s">
        <v>0</v>
      </c>
      <c r="K33" s="13">
        <f>SUM(G33:G33)</f>
        <v>0</v>
      </c>
      <c r="L33" s="13">
        <v>50.6567</v>
      </c>
      <c r="M33" s="13" t="s">
        <v>38</v>
      </c>
    </row>
    <row r="34" spans="1:13" ht="12.75">
      <c r="A34" s="14" t="s">
        <v>115</v>
      </c>
      <c r="B34" s="14" t="s">
        <v>116</v>
      </c>
      <c r="C34" s="10" t="s">
        <v>117</v>
      </c>
      <c r="D34" s="10" t="s">
        <v>105</v>
      </c>
      <c r="E34" s="13">
        <v>60</v>
      </c>
      <c r="F34" s="15">
        <v>0</v>
      </c>
      <c r="G34" s="13">
        <f>ROUND(SUM(E34*F34),2)</f>
        <v>0</v>
      </c>
      <c r="H34" s="17" t="s">
        <v>0</v>
      </c>
      <c r="I34" s="14" t="s">
        <v>118</v>
      </c>
      <c r="J34" s="12" t="s">
        <v>0</v>
      </c>
      <c r="K34" s="13">
        <f>SUM(G34:G34)</f>
        <v>0</v>
      </c>
      <c r="L34" s="13">
        <v>26.8267</v>
      </c>
      <c r="M34" s="13" t="s">
        <v>38</v>
      </c>
    </row>
    <row r="35" spans="1:13" ht="12.75">
      <c r="A35" s="14" t="s">
        <v>119</v>
      </c>
      <c r="B35" s="14" t="s">
        <v>120</v>
      </c>
      <c r="C35" s="10" t="s">
        <v>121</v>
      </c>
      <c r="D35" s="10" t="s">
        <v>105</v>
      </c>
      <c r="E35" s="13">
        <v>40</v>
      </c>
      <c r="F35" s="15">
        <v>0</v>
      </c>
      <c r="G35" s="13">
        <f>ROUND(SUM(E35*F35),2)</f>
        <v>0</v>
      </c>
      <c r="H35" s="17" t="s">
        <v>0</v>
      </c>
      <c r="I35" s="14" t="s">
        <v>122</v>
      </c>
      <c r="J35" s="12" t="s">
        <v>0</v>
      </c>
      <c r="K35" s="13">
        <f>SUM(G35:G35)</f>
        <v>0</v>
      </c>
      <c r="L35" s="13">
        <v>75.3675</v>
      </c>
      <c r="M35" s="13" t="s">
        <v>38</v>
      </c>
    </row>
    <row r="36" spans="1:13" ht="12.75">
      <c r="A36" s="14" t="s">
        <v>123</v>
      </c>
      <c r="B36" s="14" t="s">
        <v>124</v>
      </c>
      <c r="C36" s="10" t="s">
        <v>125</v>
      </c>
      <c r="D36" s="10" t="s">
        <v>46</v>
      </c>
      <c r="E36" s="13">
        <v>240</v>
      </c>
      <c r="F36" s="15">
        <v>0</v>
      </c>
      <c r="G36" s="13">
        <f>ROUND(SUM(E36*F36),2)</f>
        <v>0</v>
      </c>
      <c r="H36" s="17" t="s">
        <v>0</v>
      </c>
      <c r="I36" s="14" t="s">
        <v>126</v>
      </c>
      <c r="J36" s="12" t="s">
        <v>0</v>
      </c>
      <c r="K36" s="13">
        <f>SUM(G36:G36)</f>
        <v>0</v>
      </c>
      <c r="L36" s="13">
        <v>2.885</v>
      </c>
      <c r="M36" s="13" t="s">
        <v>38</v>
      </c>
    </row>
    <row r="37" spans="1:13" ht="12.75">
      <c r="A37" s="14" t="s">
        <v>127</v>
      </c>
      <c r="B37" s="14" t="s">
        <v>128</v>
      </c>
      <c r="C37" s="10" t="s">
        <v>129</v>
      </c>
      <c r="D37" s="10" t="s">
        <v>105</v>
      </c>
      <c r="E37" s="13">
        <v>50</v>
      </c>
      <c r="F37" s="15">
        <v>0</v>
      </c>
      <c r="G37" s="13">
        <f>ROUND(SUM(E37*F37),2)</f>
        <v>0</v>
      </c>
      <c r="H37" s="17" t="s">
        <v>0</v>
      </c>
      <c r="I37" s="14" t="s">
        <v>130</v>
      </c>
      <c r="J37" s="12" t="s">
        <v>0</v>
      </c>
      <c r="K37" s="13">
        <f>SUM(G37:G37)</f>
        <v>0</v>
      </c>
      <c r="L37" s="13">
        <v>8.3425</v>
      </c>
      <c r="M37" s="13" t="s">
        <v>38</v>
      </c>
    </row>
    <row r="38" spans="1:13" ht="12.75">
      <c r="A38" s="14" t="s">
        <v>131</v>
      </c>
      <c r="B38" s="14" t="s">
        <v>132</v>
      </c>
      <c r="C38" s="10" t="s">
        <v>133</v>
      </c>
      <c r="D38" s="10" t="s">
        <v>36</v>
      </c>
      <c r="E38" s="13">
        <v>30</v>
      </c>
      <c r="F38" s="15">
        <v>0</v>
      </c>
      <c r="G38" s="13">
        <f>ROUND(SUM(E38*F38),2)</f>
        <v>0</v>
      </c>
      <c r="H38" s="17" t="s">
        <v>0</v>
      </c>
      <c r="I38" s="14" t="s">
        <v>134</v>
      </c>
      <c r="J38" s="12" t="s">
        <v>0</v>
      </c>
      <c r="K38" s="13">
        <f>SUM(G38:G38)</f>
        <v>0</v>
      </c>
      <c r="L38" s="13">
        <v>4.4175</v>
      </c>
      <c r="M38" s="13" t="s">
        <v>38</v>
      </c>
    </row>
    <row r="39" spans="1:13" ht="12.75">
      <c r="A39" s="14" t="s">
        <v>135</v>
      </c>
      <c r="B39" s="14" t="s">
        <v>136</v>
      </c>
      <c r="C39" s="10" t="s">
        <v>137</v>
      </c>
      <c r="D39" s="10" t="s">
        <v>36</v>
      </c>
      <c r="E39" s="13">
        <v>80</v>
      </c>
      <c r="F39" s="15">
        <v>0</v>
      </c>
      <c r="G39" s="13">
        <f>ROUND(SUM(E39*F39),2)</f>
        <v>0</v>
      </c>
      <c r="H39" s="17" t="s">
        <v>0</v>
      </c>
      <c r="I39" s="14" t="s">
        <v>138</v>
      </c>
      <c r="J39" s="12" t="s">
        <v>0</v>
      </c>
      <c r="K39" s="13">
        <f>SUM(G39:G39)</f>
        <v>0</v>
      </c>
      <c r="L39" s="13">
        <v>7.1675</v>
      </c>
      <c r="M39" s="13" t="s">
        <v>38</v>
      </c>
    </row>
    <row r="40" spans="1:13" ht="12.75">
      <c r="A40" s="14" t="s">
        <v>139</v>
      </c>
      <c r="B40" s="14" t="s">
        <v>140</v>
      </c>
      <c r="C40" s="10" t="s">
        <v>141</v>
      </c>
      <c r="D40" s="10" t="s">
        <v>105</v>
      </c>
      <c r="E40" s="13">
        <v>1800</v>
      </c>
      <c r="F40" s="15">
        <v>0</v>
      </c>
      <c r="G40" s="13">
        <f>ROUND(SUM(E40*F40),2)</f>
        <v>0</v>
      </c>
      <c r="H40" s="17" t="s">
        <v>0</v>
      </c>
      <c r="I40" s="14" t="s">
        <v>142</v>
      </c>
      <c r="J40" s="12" t="s">
        <v>0</v>
      </c>
      <c r="K40" s="13">
        <f>SUM(G40:G40)</f>
        <v>0</v>
      </c>
      <c r="L40" s="13">
        <v>10.0775</v>
      </c>
      <c r="M40" s="13" t="s">
        <v>38</v>
      </c>
    </row>
    <row r="41" spans="1:13" ht="12.75">
      <c r="A41" s="14" t="s">
        <v>143</v>
      </c>
      <c r="B41" s="14" t="s">
        <v>144</v>
      </c>
      <c r="C41" s="10" t="s">
        <v>145</v>
      </c>
      <c r="D41" s="10" t="s">
        <v>146</v>
      </c>
      <c r="E41" s="13">
        <v>40</v>
      </c>
      <c r="F41" s="15">
        <v>0</v>
      </c>
      <c r="G41" s="13">
        <f>ROUND(SUM(E41*F41),2)</f>
        <v>0</v>
      </c>
      <c r="H41" s="17" t="s">
        <v>0</v>
      </c>
      <c r="I41" s="14" t="s">
        <v>147</v>
      </c>
      <c r="J41" s="12" t="s">
        <v>0</v>
      </c>
      <c r="K41" s="13">
        <f>SUM(G41:G41)</f>
        <v>0</v>
      </c>
      <c r="L41" s="13">
        <v>10.24</v>
      </c>
      <c r="M41" s="13" t="s">
        <v>38</v>
      </c>
    </row>
    <row r="42" spans="1:13" ht="12.75">
      <c r="A42" s="14" t="s">
        <v>148</v>
      </c>
      <c r="B42" s="14" t="s">
        <v>149</v>
      </c>
      <c r="C42" s="10" t="s">
        <v>150</v>
      </c>
      <c r="D42" s="10" t="s">
        <v>105</v>
      </c>
      <c r="E42" s="13">
        <v>20</v>
      </c>
      <c r="F42" s="15">
        <v>0</v>
      </c>
      <c r="G42" s="13">
        <f>ROUND(SUM(E42*F42),2)</f>
        <v>0</v>
      </c>
      <c r="H42" s="17" t="s">
        <v>0</v>
      </c>
      <c r="I42" s="14" t="s">
        <v>151</v>
      </c>
      <c r="J42" s="12" t="s">
        <v>0</v>
      </c>
      <c r="K42" s="13">
        <f>SUM(G42:G42)</f>
        <v>0</v>
      </c>
      <c r="L42" s="13">
        <v>4.82</v>
      </c>
      <c r="M42" s="13" t="s">
        <v>38</v>
      </c>
    </row>
    <row r="43" spans="1:13" ht="12.75">
      <c r="A43" s="14" t="s">
        <v>152</v>
      </c>
      <c r="B43" s="14" t="s">
        <v>153</v>
      </c>
      <c r="C43" s="10" t="s">
        <v>154</v>
      </c>
      <c r="D43" s="10" t="s">
        <v>46</v>
      </c>
      <c r="E43" s="13">
        <v>100</v>
      </c>
      <c r="F43" s="15">
        <v>0</v>
      </c>
      <c r="G43" s="13">
        <f>ROUND(SUM(E43*F43),2)</f>
        <v>0</v>
      </c>
      <c r="H43" s="17" t="s">
        <v>0</v>
      </c>
      <c r="I43" s="14" t="s">
        <v>155</v>
      </c>
      <c r="J43" s="12" t="s">
        <v>0</v>
      </c>
      <c r="K43" s="13">
        <f>SUM(G43:G43)</f>
        <v>0</v>
      </c>
      <c r="L43" s="13">
        <v>2.2475</v>
      </c>
      <c r="M43" s="13" t="s">
        <v>38</v>
      </c>
    </row>
    <row r="44" spans="1:13" ht="12.75">
      <c r="A44" s="14" t="s">
        <v>156</v>
      </c>
      <c r="B44" s="14" t="s">
        <v>157</v>
      </c>
      <c r="C44" s="10" t="s">
        <v>158</v>
      </c>
      <c r="D44" s="10" t="s">
        <v>159</v>
      </c>
      <c r="E44" s="13">
        <v>60</v>
      </c>
      <c r="F44" s="15">
        <v>0</v>
      </c>
      <c r="G44" s="13">
        <f>ROUND(SUM(E44*F44),2)</f>
        <v>0</v>
      </c>
      <c r="H44" s="17" t="s">
        <v>0</v>
      </c>
      <c r="I44" s="14" t="s">
        <v>160</v>
      </c>
      <c r="J44" s="12" t="s">
        <v>0</v>
      </c>
      <c r="K44" s="13">
        <f>SUM(G44:G44)</f>
        <v>0</v>
      </c>
      <c r="L44" s="13">
        <v>7.49</v>
      </c>
      <c r="M44" s="13" t="s">
        <v>38</v>
      </c>
    </row>
    <row r="45" spans="1:13" ht="12.75">
      <c r="A45" s="14" t="s">
        <v>161</v>
      </c>
      <c r="B45" s="14" t="s">
        <v>162</v>
      </c>
      <c r="C45" s="10" t="s">
        <v>163</v>
      </c>
      <c r="D45" s="10" t="s">
        <v>46</v>
      </c>
      <c r="E45" s="13">
        <v>60</v>
      </c>
      <c r="F45" s="15">
        <v>0</v>
      </c>
      <c r="G45" s="13">
        <f>ROUND(SUM(E45*F45),2)</f>
        <v>0</v>
      </c>
      <c r="H45" s="17" t="s">
        <v>0</v>
      </c>
      <c r="I45" s="14" t="s">
        <v>164</v>
      </c>
      <c r="J45" s="12" t="s">
        <v>0</v>
      </c>
      <c r="K45" s="13">
        <f>SUM(G45:G45)</f>
        <v>0</v>
      </c>
      <c r="L45" s="13">
        <v>8.0425</v>
      </c>
      <c r="M45" s="13" t="s">
        <v>38</v>
      </c>
    </row>
    <row r="46" spans="1:13" ht="12.75">
      <c r="A46" s="14" t="s">
        <v>165</v>
      </c>
      <c r="B46" s="14" t="s">
        <v>166</v>
      </c>
      <c r="C46" s="10" t="s">
        <v>167</v>
      </c>
      <c r="D46" s="10" t="s">
        <v>88</v>
      </c>
      <c r="E46" s="13">
        <v>8</v>
      </c>
      <c r="F46" s="15">
        <v>0</v>
      </c>
      <c r="G46" s="13">
        <f>ROUND(SUM(E46*F46),2)</f>
        <v>0</v>
      </c>
      <c r="H46" s="17" t="s">
        <v>0</v>
      </c>
      <c r="I46" s="14" t="s">
        <v>168</v>
      </c>
      <c r="J46" s="12" t="s">
        <v>0</v>
      </c>
      <c r="K46" s="13">
        <f>SUM(G46:G46)</f>
        <v>0</v>
      </c>
      <c r="L46" s="13">
        <v>75.3875</v>
      </c>
      <c r="M46" s="13" t="s">
        <v>38</v>
      </c>
    </row>
    <row r="47" spans="1:13" ht="12.75">
      <c r="A47" s="14" t="s">
        <v>169</v>
      </c>
      <c r="B47" s="14" t="s">
        <v>170</v>
      </c>
      <c r="C47" s="10" t="s">
        <v>171</v>
      </c>
      <c r="D47" s="10" t="s">
        <v>46</v>
      </c>
      <c r="E47" s="13">
        <v>15</v>
      </c>
      <c r="F47" s="15">
        <v>0</v>
      </c>
      <c r="G47" s="13">
        <f>ROUND(SUM(E47*F47),2)</f>
        <v>0</v>
      </c>
      <c r="H47" s="17" t="s">
        <v>0</v>
      </c>
      <c r="I47" s="14" t="s">
        <v>172</v>
      </c>
      <c r="J47" s="12" t="s">
        <v>0</v>
      </c>
      <c r="K47" s="13">
        <f>SUM(G47:G47)</f>
        <v>0</v>
      </c>
      <c r="L47" s="13">
        <v>22.8233</v>
      </c>
      <c r="M47" s="13" t="s">
        <v>38</v>
      </c>
    </row>
    <row r="48" spans="1:13" ht="12.75">
      <c r="A48" s="14" t="s">
        <v>173</v>
      </c>
      <c r="B48" s="14" t="s">
        <v>174</v>
      </c>
      <c r="C48" s="10" t="s">
        <v>175</v>
      </c>
      <c r="D48" s="10" t="s">
        <v>46</v>
      </c>
      <c r="E48" s="13">
        <v>20</v>
      </c>
      <c r="F48" s="15">
        <v>0</v>
      </c>
      <c r="G48" s="13">
        <f>ROUND(SUM(E48*F48),2)</f>
        <v>0</v>
      </c>
      <c r="H48" s="17" t="s">
        <v>0</v>
      </c>
      <c r="I48" s="14" t="s">
        <v>176</v>
      </c>
      <c r="J48" s="12" t="s">
        <v>0</v>
      </c>
      <c r="K48" s="13">
        <f>SUM(G48:G48)</f>
        <v>0</v>
      </c>
      <c r="L48" s="13">
        <v>21.245</v>
      </c>
      <c r="M48" s="13" t="s">
        <v>38</v>
      </c>
    </row>
    <row r="49" spans="1:13" ht="12.75">
      <c r="A49" s="14" t="s">
        <v>177</v>
      </c>
      <c r="B49" s="14" t="s">
        <v>178</v>
      </c>
      <c r="C49" s="10" t="s">
        <v>179</v>
      </c>
      <c r="D49" s="10" t="s">
        <v>88</v>
      </c>
      <c r="E49" s="13">
        <v>530</v>
      </c>
      <c r="F49" s="15">
        <v>0</v>
      </c>
      <c r="G49" s="13">
        <f>ROUND(SUM(E49*F49),2)</f>
        <v>0</v>
      </c>
      <c r="H49" s="17" t="s">
        <v>0</v>
      </c>
      <c r="I49" s="14" t="s">
        <v>180</v>
      </c>
      <c r="J49" s="12" t="s">
        <v>0</v>
      </c>
      <c r="K49" s="13">
        <f>SUM(G49:G49)</f>
        <v>0</v>
      </c>
      <c r="L49" s="13">
        <v>74.0625</v>
      </c>
      <c r="M49" s="13" t="s">
        <v>38</v>
      </c>
    </row>
    <row r="50" spans="1:13" ht="12.75">
      <c r="A50" s="14" t="s">
        <v>181</v>
      </c>
      <c r="B50" s="14" t="s">
        <v>182</v>
      </c>
      <c r="C50" s="10" t="s">
        <v>183</v>
      </c>
      <c r="D50" s="10" t="s">
        <v>88</v>
      </c>
      <c r="E50" s="13">
        <v>4</v>
      </c>
      <c r="F50" s="15">
        <v>0</v>
      </c>
      <c r="G50" s="13">
        <f>ROUND(SUM(E50*F50),2)</f>
        <v>0</v>
      </c>
      <c r="H50" s="17" t="s">
        <v>0</v>
      </c>
      <c r="I50" s="14" t="s">
        <v>184</v>
      </c>
      <c r="J50" s="12" t="s">
        <v>0</v>
      </c>
      <c r="K50" s="13">
        <f>SUM(G50:G50)</f>
        <v>0</v>
      </c>
      <c r="L50" s="13">
        <v>83.0667</v>
      </c>
      <c r="M50" s="13" t="s">
        <v>38</v>
      </c>
    </row>
    <row r="51" spans="1:13" ht="12.75">
      <c r="A51" s="14" t="s">
        <v>185</v>
      </c>
      <c r="B51" s="14" t="s">
        <v>186</v>
      </c>
      <c r="C51" s="10" t="s">
        <v>187</v>
      </c>
      <c r="D51" s="10" t="s">
        <v>46</v>
      </c>
      <c r="E51" s="13">
        <v>120</v>
      </c>
      <c r="F51" s="15">
        <v>0</v>
      </c>
      <c r="G51" s="13">
        <f>ROUND(SUM(E51*F51),2)</f>
        <v>0</v>
      </c>
      <c r="H51" s="17" t="s">
        <v>0</v>
      </c>
      <c r="I51" s="14" t="s">
        <v>188</v>
      </c>
      <c r="J51" s="12" t="s">
        <v>0</v>
      </c>
      <c r="K51" s="13">
        <f>SUM(G51:G51)</f>
        <v>0</v>
      </c>
      <c r="L51" s="13">
        <v>4.9675</v>
      </c>
      <c r="M51" s="13" t="s">
        <v>38</v>
      </c>
    </row>
    <row r="52" spans="1:13" ht="12.75">
      <c r="A52" s="14" t="s">
        <v>189</v>
      </c>
      <c r="B52" s="14" t="s">
        <v>190</v>
      </c>
      <c r="C52" s="10" t="s">
        <v>191</v>
      </c>
      <c r="D52" s="10" t="s">
        <v>105</v>
      </c>
      <c r="E52" s="13">
        <v>180</v>
      </c>
      <c r="F52" s="15">
        <v>0</v>
      </c>
      <c r="G52" s="13">
        <f>ROUND(SUM(E52*F52),2)</f>
        <v>0</v>
      </c>
      <c r="H52" s="17" t="s">
        <v>0</v>
      </c>
      <c r="I52" s="14" t="s">
        <v>192</v>
      </c>
      <c r="J52" s="12" t="s">
        <v>0</v>
      </c>
      <c r="K52" s="13">
        <f>SUM(G52:G52)</f>
        <v>0</v>
      </c>
      <c r="L52" s="13">
        <v>7.8675</v>
      </c>
      <c r="M52" s="13" t="s">
        <v>38</v>
      </c>
    </row>
    <row r="53" spans="1:13" ht="12.75">
      <c r="A53" s="14" t="s">
        <v>193</v>
      </c>
      <c r="B53" s="14" t="s">
        <v>194</v>
      </c>
      <c r="C53" s="10" t="s">
        <v>195</v>
      </c>
      <c r="D53" s="10" t="s">
        <v>36</v>
      </c>
      <c r="E53" s="13">
        <v>120</v>
      </c>
      <c r="F53" s="15">
        <v>0</v>
      </c>
      <c r="G53" s="13">
        <f>ROUND(SUM(E53*F53),2)</f>
        <v>0</v>
      </c>
      <c r="H53" s="17" t="s">
        <v>0</v>
      </c>
      <c r="I53" s="14" t="s">
        <v>196</v>
      </c>
      <c r="J53" s="12" t="s">
        <v>0</v>
      </c>
      <c r="K53" s="13">
        <f>SUM(G53:G53)</f>
        <v>0</v>
      </c>
      <c r="L53" s="13">
        <v>4.8925</v>
      </c>
      <c r="M53" s="13" t="s">
        <v>38</v>
      </c>
    </row>
    <row r="54" spans="1:13" ht="12.75">
      <c r="A54" s="14" t="s">
        <v>197</v>
      </c>
      <c r="B54" s="14" t="s">
        <v>198</v>
      </c>
      <c r="C54" s="10" t="s">
        <v>199</v>
      </c>
      <c r="D54" s="10" t="s">
        <v>36</v>
      </c>
      <c r="E54" s="13">
        <v>70</v>
      </c>
      <c r="F54" s="15">
        <v>0</v>
      </c>
      <c r="G54" s="13">
        <f>ROUND(SUM(E54*F54),2)</f>
        <v>0</v>
      </c>
      <c r="H54" s="17" t="s">
        <v>0</v>
      </c>
      <c r="I54" s="14" t="s">
        <v>200</v>
      </c>
      <c r="J54" s="12" t="s">
        <v>0</v>
      </c>
      <c r="K54" s="13">
        <f>SUM(G54:G54)</f>
        <v>0</v>
      </c>
      <c r="L54" s="13">
        <v>5.1425</v>
      </c>
      <c r="M54" s="13" t="s">
        <v>38</v>
      </c>
    </row>
    <row r="55" spans="1:13" ht="12.75">
      <c r="A55" s="14" t="s">
        <v>201</v>
      </c>
      <c r="B55" s="14" t="s">
        <v>202</v>
      </c>
      <c r="C55" s="10" t="s">
        <v>203</v>
      </c>
      <c r="D55" s="10" t="s">
        <v>36</v>
      </c>
      <c r="E55" s="13">
        <v>20</v>
      </c>
      <c r="F55" s="15">
        <v>0</v>
      </c>
      <c r="G55" s="13">
        <f>ROUND(SUM(E55*F55),2)</f>
        <v>0</v>
      </c>
      <c r="H55" s="17" t="s">
        <v>0</v>
      </c>
      <c r="I55" s="14" t="s">
        <v>204</v>
      </c>
      <c r="J55" s="12" t="s">
        <v>0</v>
      </c>
      <c r="K55" s="13">
        <f>SUM(G55:G55)</f>
        <v>0</v>
      </c>
      <c r="L55" s="13">
        <v>7.7233</v>
      </c>
      <c r="M55" s="13" t="s">
        <v>38</v>
      </c>
    </row>
    <row r="56" spans="1:13" ht="12.75">
      <c r="A56" s="14" t="s">
        <v>205</v>
      </c>
      <c r="B56" s="14" t="s">
        <v>206</v>
      </c>
      <c r="C56" s="10" t="s">
        <v>207</v>
      </c>
      <c r="D56" s="10" t="s">
        <v>46</v>
      </c>
      <c r="E56" s="13">
        <v>200</v>
      </c>
      <c r="F56" s="15">
        <v>0</v>
      </c>
      <c r="G56" s="13">
        <f>ROUND(SUM(E56*F56),2)</f>
        <v>0</v>
      </c>
      <c r="H56" s="17" t="s">
        <v>0</v>
      </c>
      <c r="I56" s="14" t="s">
        <v>208</v>
      </c>
      <c r="J56" s="12" t="s">
        <v>0</v>
      </c>
      <c r="K56" s="13">
        <f>SUM(G56:G56)</f>
        <v>0</v>
      </c>
      <c r="L56" s="13">
        <v>6.0767</v>
      </c>
      <c r="M56" s="13" t="s">
        <v>38</v>
      </c>
    </row>
    <row r="57" spans="1:13" ht="12.75">
      <c r="A57" s="14" t="s">
        <v>209</v>
      </c>
      <c r="B57" s="14" t="s">
        <v>210</v>
      </c>
      <c r="C57" s="10" t="s">
        <v>211</v>
      </c>
      <c r="D57" s="10" t="s">
        <v>88</v>
      </c>
      <c r="E57" s="13">
        <v>80</v>
      </c>
      <c r="F57" s="15">
        <v>0</v>
      </c>
      <c r="G57" s="13">
        <f>ROUND(SUM(E57*F57),2)</f>
        <v>0</v>
      </c>
      <c r="H57" s="17" t="s">
        <v>0</v>
      </c>
      <c r="I57" s="14" t="s">
        <v>212</v>
      </c>
      <c r="J57" s="12" t="s">
        <v>0</v>
      </c>
      <c r="K57" s="13">
        <f>SUM(G57:G57)</f>
        <v>0</v>
      </c>
      <c r="L57" s="13">
        <v>117.89</v>
      </c>
      <c r="M57" s="13" t="s">
        <v>38</v>
      </c>
    </row>
    <row r="58" spans="1:13" ht="12.75">
      <c r="A58" s="14" t="s">
        <v>213</v>
      </c>
      <c r="B58" s="14" t="s">
        <v>214</v>
      </c>
      <c r="C58" s="10" t="s">
        <v>215</v>
      </c>
      <c r="D58" s="10" t="s">
        <v>36</v>
      </c>
      <c r="E58" s="13">
        <v>30</v>
      </c>
      <c r="F58" s="15">
        <v>0</v>
      </c>
      <c r="G58" s="13">
        <f>ROUND(SUM(E58*F58),2)</f>
        <v>0</v>
      </c>
      <c r="H58" s="17" t="s">
        <v>0</v>
      </c>
      <c r="I58" s="14" t="s">
        <v>216</v>
      </c>
      <c r="J58" s="12" t="s">
        <v>0</v>
      </c>
      <c r="K58" s="13">
        <f>SUM(G58:G58)</f>
        <v>0</v>
      </c>
      <c r="L58" s="13">
        <v>6.27</v>
      </c>
      <c r="M58" s="13" t="s">
        <v>38</v>
      </c>
    </row>
    <row r="59" spans="1:13" ht="12.75">
      <c r="A59" s="14" t="s">
        <v>217</v>
      </c>
      <c r="B59" s="14" t="s">
        <v>218</v>
      </c>
      <c r="C59" s="10" t="s">
        <v>219</v>
      </c>
      <c r="D59" s="10" t="s">
        <v>46</v>
      </c>
      <c r="E59" s="13">
        <v>60</v>
      </c>
      <c r="F59" s="15">
        <v>0</v>
      </c>
      <c r="G59" s="13">
        <f>ROUND(SUM(E59*F59),2)</f>
        <v>0</v>
      </c>
      <c r="H59" s="17" t="s">
        <v>0</v>
      </c>
      <c r="I59" s="14" t="s">
        <v>220</v>
      </c>
      <c r="J59" s="12" t="s">
        <v>0</v>
      </c>
      <c r="K59" s="13">
        <f>SUM(G59:G59)</f>
        <v>0</v>
      </c>
      <c r="L59" s="13">
        <v>4.3925</v>
      </c>
      <c r="M59" s="13" t="s">
        <v>38</v>
      </c>
    </row>
    <row r="60" spans="1:13" ht="12.75">
      <c r="A60" s="14" t="s">
        <v>221</v>
      </c>
      <c r="B60" s="14" t="s">
        <v>222</v>
      </c>
      <c r="C60" s="10" t="s">
        <v>223</v>
      </c>
      <c r="D60" s="10" t="s">
        <v>36</v>
      </c>
      <c r="E60" s="13">
        <v>80</v>
      </c>
      <c r="F60" s="15">
        <v>0</v>
      </c>
      <c r="G60" s="13">
        <f>ROUND(SUM(E60*F60),2)</f>
        <v>0</v>
      </c>
      <c r="H60" s="17" t="s">
        <v>0</v>
      </c>
      <c r="I60" s="14" t="s">
        <v>224</v>
      </c>
      <c r="J60" s="12" t="s">
        <v>0</v>
      </c>
      <c r="K60" s="13">
        <f>SUM(G60:G60)</f>
        <v>0</v>
      </c>
      <c r="L60" s="13">
        <v>6.1233</v>
      </c>
      <c r="M60" s="13" t="s">
        <v>38</v>
      </c>
    </row>
    <row r="61" spans="1:13" ht="12.75">
      <c r="A61" s="14" t="s">
        <v>225</v>
      </c>
      <c r="B61" s="14" t="s">
        <v>226</v>
      </c>
      <c r="C61" s="10" t="s">
        <v>227</v>
      </c>
      <c r="D61" s="10" t="s">
        <v>46</v>
      </c>
      <c r="E61" s="13">
        <v>40</v>
      </c>
      <c r="F61" s="15">
        <v>0</v>
      </c>
      <c r="G61" s="13">
        <f>ROUND(SUM(E61*F61),2)</f>
        <v>0</v>
      </c>
      <c r="H61" s="17" t="s">
        <v>0</v>
      </c>
      <c r="I61" s="14" t="s">
        <v>228</v>
      </c>
      <c r="J61" s="12" t="s">
        <v>0</v>
      </c>
      <c r="K61" s="13">
        <f>SUM(G61:G61)</f>
        <v>0</v>
      </c>
      <c r="L61" s="13">
        <v>4.4425</v>
      </c>
      <c r="M61" s="13" t="s">
        <v>38</v>
      </c>
    </row>
    <row r="62" spans="1:13" ht="12.75">
      <c r="A62" s="14" t="s">
        <v>229</v>
      </c>
      <c r="B62" s="14" t="s">
        <v>230</v>
      </c>
      <c r="C62" s="10" t="s">
        <v>231</v>
      </c>
      <c r="D62" s="10" t="s">
        <v>46</v>
      </c>
      <c r="E62" s="13">
        <v>30</v>
      </c>
      <c r="F62" s="15">
        <v>0</v>
      </c>
      <c r="G62" s="13">
        <f>ROUND(SUM(E62*F62),2)</f>
        <v>0</v>
      </c>
      <c r="H62" s="17" t="s">
        <v>0</v>
      </c>
      <c r="I62" s="14" t="s">
        <v>232</v>
      </c>
      <c r="J62" s="12" t="s">
        <v>0</v>
      </c>
      <c r="K62" s="13">
        <f>SUM(G62:G62)</f>
        <v>0</v>
      </c>
      <c r="L62" s="13">
        <v>16.1175</v>
      </c>
      <c r="M62" s="13" t="s">
        <v>38</v>
      </c>
    </row>
    <row r="63" spans="1:13" ht="12.75">
      <c r="A63" s="14" t="s">
        <v>233</v>
      </c>
      <c r="B63" s="14" t="s">
        <v>234</v>
      </c>
      <c r="C63" s="10" t="s">
        <v>235</v>
      </c>
      <c r="D63" s="10" t="s">
        <v>46</v>
      </c>
      <c r="E63" s="13">
        <v>30</v>
      </c>
      <c r="F63" s="15">
        <v>0</v>
      </c>
      <c r="G63" s="13">
        <f>ROUND(SUM(E63*F63),2)</f>
        <v>0</v>
      </c>
      <c r="H63" s="17" t="s">
        <v>0</v>
      </c>
      <c r="I63" s="14" t="s">
        <v>236</v>
      </c>
      <c r="J63" s="12" t="s">
        <v>0</v>
      </c>
      <c r="K63" s="13">
        <f>SUM(G63:G63)</f>
        <v>0</v>
      </c>
      <c r="L63" s="13">
        <v>15.995</v>
      </c>
      <c r="M63" s="13" t="s">
        <v>38</v>
      </c>
    </row>
    <row r="64" spans="1:13" ht="12.75">
      <c r="A64" s="14" t="s">
        <v>237</v>
      </c>
      <c r="B64" s="14" t="s">
        <v>238</v>
      </c>
      <c r="C64" s="10" t="s">
        <v>239</v>
      </c>
      <c r="D64" s="10" t="s">
        <v>36</v>
      </c>
      <c r="E64" s="13">
        <v>10</v>
      </c>
      <c r="F64" s="15">
        <v>0</v>
      </c>
      <c r="G64" s="13">
        <f>ROUND(SUM(E64*F64),2)</f>
        <v>0</v>
      </c>
      <c r="H64" s="17" t="s">
        <v>0</v>
      </c>
      <c r="I64" s="14" t="s">
        <v>240</v>
      </c>
      <c r="J64" s="12" t="s">
        <v>0</v>
      </c>
      <c r="K64" s="13">
        <f>SUM(G64:G64)</f>
        <v>0</v>
      </c>
      <c r="L64" s="13">
        <v>3.19</v>
      </c>
      <c r="M64" s="13" t="s">
        <v>38</v>
      </c>
    </row>
    <row r="65" spans="1:13" ht="12.75">
      <c r="A65" s="14" t="s">
        <v>241</v>
      </c>
      <c r="B65" s="14" t="s">
        <v>242</v>
      </c>
      <c r="C65" s="10" t="s">
        <v>243</v>
      </c>
      <c r="D65" s="10" t="s">
        <v>244</v>
      </c>
      <c r="E65" s="13">
        <v>48</v>
      </c>
      <c r="F65" s="15">
        <v>0</v>
      </c>
      <c r="G65" s="13">
        <f>ROUND(SUM(E65*F65),2)</f>
        <v>0</v>
      </c>
      <c r="H65" s="17" t="s">
        <v>0</v>
      </c>
      <c r="I65" s="14" t="s">
        <v>245</v>
      </c>
      <c r="J65" s="12" t="s">
        <v>0</v>
      </c>
      <c r="K65" s="13">
        <f>SUM(G65:G65)</f>
        <v>0</v>
      </c>
      <c r="L65" s="13">
        <v>197.7</v>
      </c>
      <c r="M65" s="13" t="s">
        <v>38</v>
      </c>
    </row>
    <row r="66" spans="1:13" ht="12.75">
      <c r="A66" s="14" t="s">
        <v>246</v>
      </c>
      <c r="B66" s="14" t="s">
        <v>247</v>
      </c>
      <c r="C66" s="10" t="s">
        <v>248</v>
      </c>
      <c r="D66" s="10" t="s">
        <v>105</v>
      </c>
      <c r="E66" s="13">
        <v>9</v>
      </c>
      <c r="F66" s="15">
        <v>0</v>
      </c>
      <c r="G66" s="13">
        <f>ROUND(SUM(E66*F66),2)</f>
        <v>0</v>
      </c>
      <c r="H66" s="17" t="s">
        <v>0</v>
      </c>
      <c r="I66" s="14" t="s">
        <v>249</v>
      </c>
      <c r="J66" s="12" t="s">
        <v>0</v>
      </c>
      <c r="K66" s="13">
        <f>SUM(G66:G66)</f>
        <v>0</v>
      </c>
      <c r="L66" s="13">
        <v>95.4633</v>
      </c>
      <c r="M66" s="13" t="s">
        <v>38</v>
      </c>
    </row>
    <row r="67" spans="1:13" ht="12.75">
      <c r="A67" s="14" t="s">
        <v>250</v>
      </c>
      <c r="B67" s="14" t="s">
        <v>251</v>
      </c>
      <c r="C67" s="10" t="s">
        <v>252</v>
      </c>
      <c r="D67" s="10" t="s">
        <v>105</v>
      </c>
      <c r="E67" s="13">
        <v>10</v>
      </c>
      <c r="F67" s="15">
        <v>0</v>
      </c>
      <c r="G67" s="13">
        <f>ROUND(SUM(E67*F67),2)</f>
        <v>0</v>
      </c>
      <c r="H67" s="17" t="s">
        <v>0</v>
      </c>
      <c r="I67" s="14" t="s">
        <v>253</v>
      </c>
      <c r="J67" s="12" t="s">
        <v>0</v>
      </c>
      <c r="K67" s="13">
        <f>SUM(G67:G67)</f>
        <v>0</v>
      </c>
      <c r="L67" s="13">
        <v>50.37</v>
      </c>
      <c r="M67" s="13" t="s">
        <v>38</v>
      </c>
    </row>
    <row r="68" spans="1:13" ht="12.75">
      <c r="A68" s="14" t="s">
        <v>254</v>
      </c>
      <c r="B68" s="14" t="s">
        <v>255</v>
      </c>
      <c r="C68" s="10" t="s">
        <v>256</v>
      </c>
      <c r="D68" s="10" t="s">
        <v>46</v>
      </c>
      <c r="E68" s="13">
        <v>25</v>
      </c>
      <c r="F68" s="15">
        <v>0</v>
      </c>
      <c r="G68" s="13">
        <f>ROUND(SUM(E68*F68),2)</f>
        <v>0</v>
      </c>
      <c r="H68" s="17" t="s">
        <v>0</v>
      </c>
      <c r="I68" s="14" t="s">
        <v>257</v>
      </c>
      <c r="J68" s="12" t="s">
        <v>0</v>
      </c>
      <c r="K68" s="13">
        <f>SUM(G68:G68)</f>
        <v>0</v>
      </c>
      <c r="L68" s="13">
        <v>19.9133</v>
      </c>
      <c r="M68" s="13" t="s">
        <v>38</v>
      </c>
    </row>
    <row r="69" spans="1:13" ht="12.75">
      <c r="A69" s="14" t="s">
        <v>258</v>
      </c>
      <c r="B69" s="14" t="s">
        <v>259</v>
      </c>
      <c r="C69" s="10" t="s">
        <v>260</v>
      </c>
      <c r="D69" s="10" t="s">
        <v>46</v>
      </c>
      <c r="E69" s="13">
        <v>25</v>
      </c>
      <c r="F69" s="15">
        <v>0</v>
      </c>
      <c r="G69" s="13">
        <f>ROUND(SUM(E69*F69),2)</f>
        <v>0</v>
      </c>
      <c r="H69" s="17" t="s">
        <v>0</v>
      </c>
      <c r="I69" s="14" t="s">
        <v>261</v>
      </c>
      <c r="J69" s="12" t="s">
        <v>0</v>
      </c>
      <c r="K69" s="13">
        <f>SUM(G69:G69)</f>
        <v>0</v>
      </c>
      <c r="L69" s="13">
        <v>19.9133</v>
      </c>
      <c r="M69" s="13" t="s">
        <v>38</v>
      </c>
    </row>
    <row r="70" spans="1:13" ht="12.75">
      <c r="A70" s="14" t="s">
        <v>262</v>
      </c>
      <c r="B70" s="14" t="s">
        <v>263</v>
      </c>
      <c r="C70" s="10" t="s">
        <v>264</v>
      </c>
      <c r="D70" s="10" t="s">
        <v>46</v>
      </c>
      <c r="E70" s="13">
        <v>25</v>
      </c>
      <c r="F70" s="15">
        <v>0</v>
      </c>
      <c r="G70" s="13">
        <f>ROUND(SUM(E70*F70),2)</f>
        <v>0</v>
      </c>
      <c r="H70" s="17" t="s">
        <v>0</v>
      </c>
      <c r="I70" s="14" t="s">
        <v>265</v>
      </c>
      <c r="J70" s="12" t="s">
        <v>0</v>
      </c>
      <c r="K70" s="13">
        <f>SUM(G70:G70)</f>
        <v>0</v>
      </c>
      <c r="L70" s="13">
        <v>19.9133</v>
      </c>
      <c r="M70" s="13" t="s">
        <v>38</v>
      </c>
    </row>
    <row r="71" spans="1:13" ht="12.75">
      <c r="A71" s="14" t="s">
        <v>266</v>
      </c>
      <c r="B71" s="14" t="s">
        <v>267</v>
      </c>
      <c r="C71" s="10" t="s">
        <v>268</v>
      </c>
      <c r="D71" s="10" t="s">
        <v>46</v>
      </c>
      <c r="E71" s="13">
        <v>30</v>
      </c>
      <c r="F71" s="15">
        <v>0</v>
      </c>
      <c r="G71" s="13">
        <f>ROUND(SUM(E71*F71),2)</f>
        <v>0</v>
      </c>
      <c r="H71" s="17" t="s">
        <v>0</v>
      </c>
      <c r="I71" s="14" t="s">
        <v>269</v>
      </c>
      <c r="J71" s="12" t="s">
        <v>0</v>
      </c>
      <c r="K71" s="13">
        <f>SUM(G71:G71)</f>
        <v>0</v>
      </c>
      <c r="L71" s="13">
        <v>9.2175</v>
      </c>
      <c r="M71" s="13" t="s">
        <v>38</v>
      </c>
    </row>
    <row r="72" spans="1:13" ht="12.75">
      <c r="A72" s="14" t="s">
        <v>270</v>
      </c>
      <c r="B72" s="14" t="s">
        <v>271</v>
      </c>
      <c r="C72" s="10" t="s">
        <v>272</v>
      </c>
      <c r="D72" s="10" t="s">
        <v>46</v>
      </c>
      <c r="E72" s="13">
        <v>40</v>
      </c>
      <c r="F72" s="15">
        <v>0</v>
      </c>
      <c r="G72" s="13">
        <f>ROUND(SUM(E72*F72),2)</f>
        <v>0</v>
      </c>
      <c r="H72" s="17" t="s">
        <v>0</v>
      </c>
      <c r="I72" s="14" t="s">
        <v>273</v>
      </c>
      <c r="J72" s="12" t="s">
        <v>0</v>
      </c>
      <c r="K72" s="13">
        <f>SUM(G72:G72)</f>
        <v>0</v>
      </c>
      <c r="L72" s="13">
        <v>9.0925</v>
      </c>
      <c r="M72" s="13" t="s">
        <v>38</v>
      </c>
    </row>
    <row r="73" spans="1:13" ht="12.75">
      <c r="A73" s="14" t="s">
        <v>274</v>
      </c>
      <c r="B73" s="14" t="s">
        <v>275</v>
      </c>
      <c r="C73" s="10" t="s">
        <v>276</v>
      </c>
      <c r="D73" s="10" t="s">
        <v>46</v>
      </c>
      <c r="E73" s="13">
        <v>40</v>
      </c>
      <c r="F73" s="15">
        <v>0</v>
      </c>
      <c r="G73" s="13">
        <f>ROUND(SUM(E73*F73),2)</f>
        <v>0</v>
      </c>
      <c r="H73" s="17" t="s">
        <v>0</v>
      </c>
      <c r="I73" s="14" t="s">
        <v>277</v>
      </c>
      <c r="J73" s="12" t="s">
        <v>0</v>
      </c>
      <c r="K73" s="13">
        <f>SUM(G73:G73)</f>
        <v>0</v>
      </c>
      <c r="L73" s="13">
        <v>8.8425</v>
      </c>
      <c r="M73" s="13" t="s">
        <v>38</v>
      </c>
    </row>
    <row r="74" spans="1:13" ht="12.75">
      <c r="A74" s="14" t="s">
        <v>278</v>
      </c>
      <c r="B74" s="14" t="s">
        <v>279</v>
      </c>
      <c r="C74" s="10" t="s">
        <v>280</v>
      </c>
      <c r="D74" s="10" t="s">
        <v>46</v>
      </c>
      <c r="E74" s="13">
        <v>60</v>
      </c>
      <c r="F74" s="15">
        <v>0</v>
      </c>
      <c r="G74" s="13">
        <f>ROUND(SUM(E74*F74),2)</f>
        <v>0</v>
      </c>
      <c r="H74" s="17" t="s">
        <v>0</v>
      </c>
      <c r="I74" s="14" t="s">
        <v>281</v>
      </c>
      <c r="J74" s="12" t="s">
        <v>0</v>
      </c>
      <c r="K74" s="13">
        <f>SUM(G74:G74)</f>
        <v>0</v>
      </c>
      <c r="L74" s="13">
        <v>10.1675</v>
      </c>
      <c r="M74" s="13" t="s">
        <v>38</v>
      </c>
    </row>
    <row r="75" spans="1:13" ht="12.75">
      <c r="A75" s="14" t="s">
        <v>282</v>
      </c>
      <c r="B75" s="14" t="s">
        <v>283</v>
      </c>
      <c r="C75" s="10" t="s">
        <v>284</v>
      </c>
      <c r="D75" s="10" t="s">
        <v>105</v>
      </c>
      <c r="E75" s="13">
        <v>220</v>
      </c>
      <c r="F75" s="15">
        <v>0</v>
      </c>
      <c r="G75" s="13">
        <f>ROUND(SUM(E75*F75),2)</f>
        <v>0</v>
      </c>
      <c r="H75" s="17" t="s">
        <v>0</v>
      </c>
      <c r="I75" s="14" t="s">
        <v>285</v>
      </c>
      <c r="J75" s="12" t="s">
        <v>0</v>
      </c>
      <c r="K75" s="13">
        <f>SUM(G75:G75)</f>
        <v>0</v>
      </c>
      <c r="L75" s="13">
        <v>2.2725</v>
      </c>
      <c r="M75" s="13" t="s">
        <v>38</v>
      </c>
    </row>
    <row r="76" spans="1:13" ht="12.75">
      <c r="A76" s="14" t="s">
        <v>286</v>
      </c>
      <c r="B76" s="14" t="s">
        <v>287</v>
      </c>
      <c r="C76" s="10" t="s">
        <v>288</v>
      </c>
      <c r="D76" s="10" t="s">
        <v>46</v>
      </c>
      <c r="E76" s="13">
        <v>80</v>
      </c>
      <c r="F76" s="15">
        <v>0</v>
      </c>
      <c r="G76" s="13">
        <f>ROUND(SUM(E76*F76),2)</f>
        <v>0</v>
      </c>
      <c r="H76" s="17" t="s">
        <v>0</v>
      </c>
      <c r="I76" s="14" t="s">
        <v>289</v>
      </c>
      <c r="J76" s="12" t="s">
        <v>0</v>
      </c>
      <c r="K76" s="13">
        <f>SUM(G76:G76)</f>
        <v>0</v>
      </c>
      <c r="L76" s="13">
        <v>7.47</v>
      </c>
      <c r="M76" s="13" t="s">
        <v>38</v>
      </c>
    </row>
    <row r="77" spans="1:13" ht="12.75">
      <c r="A77" s="14" t="s">
        <v>290</v>
      </c>
      <c r="B77" s="14" t="s">
        <v>291</v>
      </c>
      <c r="C77" s="10" t="s">
        <v>292</v>
      </c>
      <c r="D77" s="10" t="s">
        <v>46</v>
      </c>
      <c r="E77" s="13">
        <v>70</v>
      </c>
      <c r="F77" s="15">
        <v>0</v>
      </c>
      <c r="G77" s="13">
        <f>ROUND(SUM(E77*F77),2)</f>
        <v>0</v>
      </c>
      <c r="H77" s="17" t="s">
        <v>0</v>
      </c>
      <c r="I77" s="14" t="s">
        <v>293</v>
      </c>
      <c r="J77" s="12" t="s">
        <v>0</v>
      </c>
      <c r="K77" s="13">
        <f>SUM(G77:G77)</f>
        <v>0</v>
      </c>
      <c r="L77" s="13">
        <v>4.49</v>
      </c>
      <c r="M77" s="13" t="s">
        <v>38</v>
      </c>
    </row>
    <row r="78" spans="1:13" ht="12.75">
      <c r="A78" s="14" t="s">
        <v>294</v>
      </c>
      <c r="B78" s="14" t="s">
        <v>295</v>
      </c>
      <c r="C78" s="10" t="s">
        <v>296</v>
      </c>
      <c r="D78" s="10" t="s">
        <v>46</v>
      </c>
      <c r="E78" s="13">
        <v>70</v>
      </c>
      <c r="F78" s="15">
        <v>0</v>
      </c>
      <c r="G78" s="13">
        <f>ROUND(SUM(E78*F78),2)</f>
        <v>0</v>
      </c>
      <c r="H78" s="17" t="s">
        <v>0</v>
      </c>
      <c r="I78" s="14" t="s">
        <v>297</v>
      </c>
      <c r="J78" s="12" t="s">
        <v>0</v>
      </c>
      <c r="K78" s="13">
        <f>SUM(G78:G78)</f>
        <v>0</v>
      </c>
      <c r="L78" s="13">
        <v>6.2425</v>
      </c>
      <c r="M78" s="13" t="s">
        <v>38</v>
      </c>
    </row>
    <row r="79" spans="1:13" ht="12.75">
      <c r="A79" s="14" t="s">
        <v>298</v>
      </c>
      <c r="B79" s="14" t="s">
        <v>299</v>
      </c>
      <c r="C79" s="10" t="s">
        <v>300</v>
      </c>
      <c r="D79" s="10" t="s">
        <v>46</v>
      </c>
      <c r="E79" s="13">
        <v>70</v>
      </c>
      <c r="F79" s="15">
        <v>0</v>
      </c>
      <c r="G79" s="13">
        <f>ROUND(SUM(E79*F79),2)</f>
        <v>0</v>
      </c>
      <c r="H79" s="17" t="s">
        <v>0</v>
      </c>
      <c r="I79" s="14" t="s">
        <v>301</v>
      </c>
      <c r="J79" s="12" t="s">
        <v>0</v>
      </c>
      <c r="K79" s="13">
        <f>SUM(G79:G79)</f>
        <v>0</v>
      </c>
      <c r="L79" s="13">
        <v>6.69</v>
      </c>
      <c r="M79" s="13" t="s">
        <v>38</v>
      </c>
    </row>
    <row r="80" spans="1:13" ht="12.75">
      <c r="A80" s="14" t="s">
        <v>302</v>
      </c>
      <c r="B80" s="14" t="s">
        <v>303</v>
      </c>
      <c r="C80" s="10" t="s">
        <v>304</v>
      </c>
      <c r="D80" s="10" t="s">
        <v>46</v>
      </c>
      <c r="E80" s="13">
        <v>30</v>
      </c>
      <c r="F80" s="15">
        <v>0</v>
      </c>
      <c r="G80" s="13">
        <f>ROUND(SUM(E80*F80),2)</f>
        <v>0</v>
      </c>
      <c r="H80" s="17" t="s">
        <v>0</v>
      </c>
      <c r="I80" s="14" t="s">
        <v>305</v>
      </c>
      <c r="J80" s="12" t="s">
        <v>0</v>
      </c>
      <c r="K80" s="13">
        <f>SUM(G80:G80)</f>
        <v>0</v>
      </c>
      <c r="L80" s="13">
        <v>8.3567</v>
      </c>
      <c r="M80" s="13" t="s">
        <v>38</v>
      </c>
    </row>
    <row r="81" spans="1:13" ht="12.75">
      <c r="A81" s="14" t="s">
        <v>306</v>
      </c>
      <c r="B81" s="14" t="s">
        <v>307</v>
      </c>
      <c r="C81" s="10" t="s">
        <v>308</v>
      </c>
      <c r="D81" s="10" t="s">
        <v>46</v>
      </c>
      <c r="E81" s="13">
        <v>50</v>
      </c>
      <c r="F81" s="15">
        <v>0</v>
      </c>
      <c r="G81" s="13">
        <f>ROUND(SUM(E81*F81),2)</f>
        <v>0</v>
      </c>
      <c r="H81" s="17" t="s">
        <v>0</v>
      </c>
      <c r="I81" s="14" t="s">
        <v>309</v>
      </c>
      <c r="J81" s="12" t="s">
        <v>0</v>
      </c>
      <c r="K81" s="13">
        <f>SUM(G81:G81)</f>
        <v>0</v>
      </c>
      <c r="L81" s="13">
        <v>3.7925</v>
      </c>
      <c r="M81" s="13" t="s">
        <v>38</v>
      </c>
    </row>
    <row r="83" spans="6:7" ht="12.75">
      <c r="F83" s="18" t="s">
        <v>310</v>
      </c>
      <c r="G83" s="13">
        <f>SUM(G9:G81)</f>
        <v>0</v>
      </c>
    </row>
    <row r="86" spans="2:4" ht="12.75">
      <c r="B86" s="19" t="s">
        <v>311</v>
      </c>
      <c r="D86" s="20" t="s">
        <v>312</v>
      </c>
    </row>
    <row r="88" ht="12.75">
      <c r="B88" s="21" t="s">
        <v>313</v>
      </c>
    </row>
    <row r="90" spans="2:3" ht="82.5" customHeight="1">
      <c r="B90" s="3" t="s">
        <v>314</v>
      </c>
      <c r="C90" s="3" t="s">
        <v>315</v>
      </c>
    </row>
    <row r="93" ht="12.75">
      <c r="B93" s="4" t="s">
        <v>316</v>
      </c>
    </row>
    <row r="94" ht="12.75">
      <c r="B94" s="5" t="s">
        <v>317</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86:M86"/>
    <mergeCell ref="D86:M86"/>
    <mergeCell ref="B88:M88"/>
    <mergeCell ref="C90:M90"/>
    <mergeCell ref="B93:M93"/>
    <mergeCell ref="B94:M9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