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'Itens'!$A$1:$L$37</definedName>
  </definedNames>
  <calcPr fullCalcOnLoad="1"/>
</workbook>
</file>

<file path=xl/sharedStrings.xml><?xml version="1.0" encoding="utf-8"?>
<sst xmlns="http://schemas.openxmlformats.org/spreadsheetml/2006/main" count="74" uniqueCount="55">
  <si>
    <t/>
  </si>
  <si>
    <t>HOSP. MUN. SÃO VICENTE DE PAULO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</si>
  <si>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</si>
  <si>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</si>
  <si>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</si>
  <si>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</si>
  <si>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</si>
  <si>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</si>
  <si>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1/1</t>
  </si>
  <si>
    <t xml:space="preserve">Critério de Julgamento: </t>
  </si>
  <si>
    <t>Menor Preço</t>
  </si>
  <si>
    <t xml:space="preserve">Forma de Adjudicação: </t>
  </si>
  <si>
    <t>Global</t>
  </si>
  <si>
    <t xml:space="preserve">Modalidade: </t>
  </si>
  <si>
    <t>Dispensa</t>
  </si>
  <si>
    <t xml:space="preserve">Data Abertura: </t>
  </si>
  <si>
    <t>22/02/2024 23:59:00</t>
  </si>
  <si>
    <t xml:space="preserve">Objeto: </t>
  </si>
  <si>
    <t>CONTRATAÇÃO DE EMPRESA ESPECIALIZADA PARA AQUISIÇÃO, MONTAGEM E INSTALAÇÃO DE PAINEL CENTRAL DE OXIGÊNIO MEDICINAL PARA ATENDER AS DEMANDAS DO HOSPITAL MUNICIPAL SÃO VICENTE DE PAULO, CONFORME TERMO DE REFERÊNCIA.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</si>
  <si>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</si>
  <si>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</si>
  <si>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</si>
  <si>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</si>
  <si>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</si>
  <si>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</si>
  <si>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</si>
  <si>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</si>
  <si>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</si>
  <si>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</si>
  <si>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</si>
  <si>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</si>
  <si>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</si>
  <si>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14127</t>
  </si>
  <si>
    <t>0001</t>
  </si>
  <si>
    <t>Painel Central de Oxigênio medicinal tipo semi automática, com 02 reguladores de pressão alta e equipados com válvulas de segurança: vazão: 30L/MIN - base: AÇO CARBONO - conexão saída: ABNT 218-1  - conexão de saída: 3/8'' FÊMEA - válvulas e conexões: LATÃO - dimensão da embalagem: 22x37x61 CM</t>
  </si>
  <si>
    <t>Unidade</t>
  </si>
  <si>
    <t>2238</t>
  </si>
  <si>
    <t>14128</t>
  </si>
  <si>
    <t>0002</t>
  </si>
  <si>
    <t>Serpentina para Oxigênio: dispositivo destinado a interligação dos cilindros ao bloco coletor - Materiais: COBRE E LATÃO 5/16'</t>
  </si>
  <si>
    <t>14129</t>
  </si>
  <si>
    <t>0003</t>
  </si>
  <si>
    <t>Extensão 6 pontos: tubos e conexões: LATÃO - material base: AÇO CARBONO - conexão padrão: ABNT 218-1 - pressão máx: 3000 PSI (206 BAR) - solda nas juntas: brasagem prata</t>
  </si>
  <si>
    <t>14130</t>
  </si>
  <si>
    <t>0004</t>
  </si>
  <si>
    <t>SERVIÇO DE DESLOCAMENTO, MONTAGEM, INTERLIGAÇÃO E TESTE DE ESTANQUEIDADE</t>
  </si>
  <si>
    <t>Serviço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</si>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</sst>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18</v>
      </c>
      <c r="K15" s="10" t="s">
        <v>0</v>
      </c>
      <c r="L15" s="13">
        <v>12616.6667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12</v>
      </c>
      <c r="F16" s="15">
        <v>0</v>
      </c>
      <c r="G16" s="13">
        <f>ROUND(SUM(E16*F16),2)</f>
      </c>
      <c r="H16" s="17" t="s">
        <v>0</v>
      </c>
      <c r="I16" s="14" t="s">
        <v>36</v>
      </c>
      <c r="J16" s="12" t="s">
        <v>18</v>
      </c>
      <c r="K16" s="10" t="s">
        <v>0</v>
      </c>
      <c r="L16" s="13">
        <v>692.9633</v>
      </c>
    </row>
    <row r="17" spans="1:12" ht="12.75">
      <c r="A17" s="14" t="s">
        <v>40</v>
      </c>
      <c r="B17" s="14" t="s">
        <v>41</v>
      </c>
      <c r="C17" s="10" t="s">
        <v>42</v>
      </c>
      <c r="D17" s="10" t="s">
        <v>35</v>
      </c>
      <c r="E17" s="13">
        <v>2</v>
      </c>
      <c r="F17" s="15">
        <v>0</v>
      </c>
      <c r="G17" s="13">
        <f>ROUND(SUM(E17*F17),2)</f>
      </c>
      <c r="H17" s="17" t="s">
        <v>0</v>
      </c>
      <c r="I17" s="14" t="s">
        <v>36</v>
      </c>
      <c r="J17" s="12" t="s">
        <v>18</v>
      </c>
      <c r="K17" s="10" t="s">
        <v>0</v>
      </c>
      <c r="L17" s="13">
        <v>1800.6667</v>
      </c>
    </row>
    <row r="18" spans="1:12" ht="12.75">
      <c r="A18" s="14" t="s">
        <v>43</v>
      </c>
      <c r="B18" s="14" t="s">
        <v>44</v>
      </c>
      <c r="C18" s="10" t="s">
        <v>45</v>
      </c>
      <c r="D18" s="10" t="s">
        <v>46</v>
      </c>
      <c r="E18" s="13">
        <v>1</v>
      </c>
      <c r="F18" s="15">
        <v>0</v>
      </c>
      <c r="G18" s="13">
        <f>ROUND(SUM(E18*F18),2)</f>
      </c>
      <c r="H18" s="17" t="s">
        <v>0</v>
      </c>
      <c r="I18" s="14" t="s">
        <v>36</v>
      </c>
      <c r="J18" s="12" t="s">
        <v>18</v>
      </c>
      <c r="K18" s="13">
        <f>SUM(G15:G18)</f>
      </c>
      <c r="L18" s="13">
        <v>6441.6667</v>
      </c>
    </row>
    <row r="20" spans="6:7" ht="12.75">
      <c r="F20" s="18" t="s">
        <v>47</v>
      </c>
      <c r="G20" s="13">
        <f>SUM(G9:G18)</f>
      </c>
    </row>
    <row r="23" spans="2:4" ht="12.75">
      <c r="B23" s="19" t="s">
        <v>48</v>
      </c>
      <c r="D23" s="20" t="s">
        <v>49</v>
      </c>
    </row>
    <row r="25" ht="12.75">
      <c r="B25" s="21" t="s">
        <v>50</v>
      </c>
    </row>
    <row r="27" spans="2:3" ht="82.5" customHeight="1">
      <c r="B27" s="3" t="s">
        <v>51</v>
      </c>
      <c r="C27" s="3" t="s">
        <v>52</v>
      </c>
    </row>
    <row r="30" ht="12.75">
      <c r="B30" s="4" t="s">
        <v>53</v>
      </c>
    </row>
    <row r="31" ht="12.75">
      <c r="B31" s="5" t="s">
        <v>54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3:C23"/>
    <mergeCell ref="D23:L23"/>
    <mergeCell ref="B25:L25"/>
    <mergeCell ref="C27:L27"/>
    <mergeCell ref="B30:L30"/>
    <mergeCell ref="B31:L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