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'Itens'!$A$1:$L$53</definedName>
  </definedNames>
  <calcPr fullCalcOnLoad="1"/>
</workbook>
</file>

<file path=xl/sharedStrings.xml><?xml version="1.0" encoding="utf-8"?>
<sst xmlns="http://schemas.openxmlformats.org/spreadsheetml/2006/main" count="203" uniqueCount="124">
  <si>
    <t/>
  </si>
  <si>
    <t>HOSP. MUN. SÃO VICENTE DE PAULO</t>
  </si>
  <si>
    <t>PROPOSTA COMERCIAL</t>
  </si>
  <si>
    <t xml:space="preserve">Empresa/Nome: </t>
  </si>
  <si>
    <t xml:space="preserve">Endereço: </t>
  </si>
  <si>
    <t xml:space="preserve">CNPJ/CPF: </t>
  </si>
  <si>
    <t xml:space="preserve">Telefone(s): </t>
  </si>
  <si>
    <t xml:space="preserve">Nº Processo: </t>
  </si>
  <si>
    <t>85/26</t>
  </si>
  <si>
    <t xml:space="preserve">Critério de Julgamento: </t>
  </si>
  <si>
    <t>Menor Preço</t>
  </si>
  <si>
    <t xml:space="preserve">Forma de Adjudicação: </t>
  </si>
  <si>
    <t>Por Item</t>
  </si>
  <si>
    <t xml:space="preserve">Modalidade: </t>
  </si>
  <si>
    <t>Pregão Presencial (10.520/02)</t>
  </si>
  <si>
    <t xml:space="preserve">Data Abertura: </t>
  </si>
  <si>
    <t>16/01/2024 08:00:00</t>
  </si>
  <si>
    <t xml:space="preserve">Objeto: </t>
  </si>
  <si>
    <t>REGISTRO DE PREÇOS PARA FUTURO E EVENTUAL FORNECIMENTO PARCELADO DE CARNES E PRODUTOS CÁRNEOS, PARA ATENDER O SERVIÇO DE NUTRIÇÃO E DIETÉTICA DO HOSPITAL MUNICIPAL SÃO VICENTE DE PAULO.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</si>
  <si>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</si>
  <si>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</si>
  <si>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</si>
  <si>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</si>
  <si>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</si>
  <si>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</si>
  <si>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</si>
  <si>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</si>
  <si>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</si>
  <si>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</si>
  <si>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</si>
  <si>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</si>
  <si>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</si>
  <si>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14077</t>
  </si>
  <si>
    <t>0001</t>
  </si>
  <si>
    <t>ALMÔNDEGAS DE CARNE BOVINA.: Embalagem primária: polietileno atóxica, resistente, com etiqueta interna de identificação.</t>
  </si>
  <si>
    <t>KG</t>
  </si>
  <si>
    <t>1959</t>
  </si>
  <si>
    <t>NÃO</t>
  </si>
  <si>
    <t>12384</t>
  </si>
  <si>
    <t>0002</t>
  </si>
  <si>
    <t>Asa de frango. Características: deve apresentar cor e odor característicos, não deve apresentar manchas escuras e aspecto pegajoso. Embalagem de kg em filme PVC transparente ou saco plástico transparente, contendo identificação do produto, marca do fabricante, prazo de validade</t>
  </si>
  <si>
    <t>1960</t>
  </si>
  <si>
    <t>14078</t>
  </si>
  <si>
    <t>0003</t>
  </si>
  <si>
    <t>BATATA PALITO.: Batata palito de primeira qualidade, congelada, pacote de 2 kg, lacrado, dados de identificação, procedências, informações nutricionais, número de lote, data de validade e peso do produto.</t>
  </si>
  <si>
    <t>Pacote</t>
  </si>
  <si>
    <t>1961</t>
  </si>
  <si>
    <t>4562</t>
  </si>
  <si>
    <t>0004</t>
  </si>
  <si>
    <t>CARNE BOVINA DE 1ª QUALIDADE PARA BIFE: CARNE BOVINA, DE PRIMEIRA, SEM OSSO, COM BAIXO TEOR DE GORDURA, PICADA EM CUBOS, DEVE APRESENTAR ODOR AGRADÁVEL E COR CARACTERÍSTICA, DEVE POSSUIR CONSISTÊNCIA FIRME, NÃO DEVE APRESENTAR MANCHAS ESCURAS E VERDES, NÃO DEVE ESTAR PEGAJOSA E INERVAÇÕES. DEVE SER FATIADA EM BIFES.CARNES; ALCATRA, PATINHO, COXÃO MOLE, LOMBO, PICANHA.EMBALAGEM DE KG EM FILME PVC TRANPARENTE OU SACO PLÁSTCO TRANSPARENTE, CONTENDO IDENTIFICAÇÃO DO PRODUTO, PRAZO DE VALIDAE.</t>
  </si>
  <si>
    <t>1962</t>
  </si>
  <si>
    <t>4559</t>
  </si>
  <si>
    <t>0005</t>
  </si>
  <si>
    <t>CARNE BOVINA DE 2ª MOIDA: CARNE BOVINA, MOÍDA, DE SEGUNDA, SEM OSSO, COM BAIXO TEOR DE GRODURA, DEVE APRESENTAR ODOR AGRADÁVEL E COR CARACTERÍSTICA, DEVE POSSUIR CONSISTÊNCIA FIRME, NÃO DEVE APRESENTER MANCHAS ESCURAS E VERDES, NÃO DEVE ESTAR PEGAJOSA E INERVAÇÕES. CARNES: PALETA, FRALDINHA, MAMINHA;EMBALAGEM DE KG EM FILME PVC TRANSPARENTE OU SACO PLÁSTICO TRANSPARENTE, CONTENDO IDENTIFICAÇÃO DO PRODUTO, PRAZO DE VALIDADE.</t>
  </si>
  <si>
    <t>1963</t>
  </si>
  <si>
    <t>4560</t>
  </si>
  <si>
    <t>0006</t>
  </si>
  <si>
    <t>CARNE BOVINA DE2ª PARA COZINHAR: CARNE BOVINA  DE SEGUNDA, SEM OSSO, COM BAIXO TEOR DE GORDURA,PICADA EM CUBOS, DEVE APRESENTAR ODOR AGRADÁVEL E COR CARACCTERÍSTICA, DEVE POSSUIR CONSISTÊNCIA FIRME, NÃO DEVE APRESENTAR MANCHAS ESCURAS E VERDES, NÃO DEVE ESTAR PEGAJOSA E INERVAÇÕES. CARNES: PALETA, FRALDINHA, MAMINHA, MÚSCULO; EMBALAGEM DE KG EM FILME PVC TRANSPARENTE OU SACO PLÁSTICO TRANSPARENTE, CONTENDO IDENTIFICAÇÃO DO PRODUTO, PRAZO DE VALIDADE.</t>
  </si>
  <si>
    <t>1964</t>
  </si>
  <si>
    <t>4561</t>
  </si>
  <si>
    <t>0007</t>
  </si>
  <si>
    <t>CARNE DE SOL DE 1ª QUALIDADE: CARNE BOVINA, DE PRIMEIRA, SEM OSSO, COM BAIXO TEOR DE GORDURA, PICADA EM CUBOS, DEVE APRESENTAR ODOR AGRADÁVEL E COR CARACTERÍSTICA, DEVE POSSUIR CONSISTÊNCIA FIRME, NÃO DEVE APRESENTAR MANCHAS ESCURAS E VERDES, NÃO DEVE ESTAR PEGAJOSA E INERVAÇÕES. CARNEES: ALCATRA, PICANHA, LOMBO, COXÃO MOLE, COXÃO DURO; EMBALAGEM DE KG EM FILME PVC TRANPARENTE OU SACO PLÁSTCO TRANSPARENTE, CONTENDO IDENTIFICAÇÃO DO PRODUTO, PRAZO DE VALIDAE.</t>
  </si>
  <si>
    <t>1965</t>
  </si>
  <si>
    <t>6488</t>
  </si>
  <si>
    <t>0008</t>
  </si>
  <si>
    <t>CARNE SUINA P/ BIFE: CARNE SUINA P/ BIFE</t>
  </si>
  <si>
    <t>1966</t>
  </si>
  <si>
    <t>12389</t>
  </si>
  <si>
    <t>0009</t>
  </si>
  <si>
    <t>Costela suína. Características: deve apresentar odor característico, não deve apresentar manchas escuras, nem excesso de gordura. Embalagem de kg em filme PVC transparente ou saco plástico transparente, contendo identificação do produto, marca do fabricante, prazo de validade.</t>
  </si>
  <si>
    <t>kg</t>
  </si>
  <si>
    <t>1967</t>
  </si>
  <si>
    <t>12391</t>
  </si>
  <si>
    <t>0010</t>
  </si>
  <si>
    <t>Coxa e sobrecoxa de frango. Características: deve apresentar odor característico e agradável, não deve apresentar manchas escuras, nem excesso de gordura e água no pacote. Embalagem de kg contendo identificação do produto, marca do fabricante, prazo de validade.</t>
  </si>
  <si>
    <t>1968</t>
  </si>
  <si>
    <t>12392</t>
  </si>
  <si>
    <t>0011</t>
  </si>
  <si>
    <t>Fígado bovino. Características: fígado de vaca, deve apresentar odor e cor característicos, não deve apresentar inervações, nem manchas esverdeadas e aspecto pegajoso, nem excesso de gordura. Embalagem em kg em filme PVC transparente ou saco plástico transparente, contendo identificação do produto, marca do fabricante e prazo de validade.</t>
  </si>
  <si>
    <t>1969</t>
  </si>
  <si>
    <t>12393</t>
  </si>
  <si>
    <t>0012</t>
  </si>
  <si>
    <t>File de frango. Características: deve apresentar cor e odor característicos, não deve apresentar manchas escuras e aspecto pegajoso. Embalagem de kg em filme PVC transparente ou saco plástico transparente, contendo identificação do produto, marca do fabricante, prazo de validade.</t>
  </si>
  <si>
    <t>1970</t>
  </si>
  <si>
    <t>12394</t>
  </si>
  <si>
    <t>0013</t>
  </si>
  <si>
    <t>Frango congelado. Características: frango abatido, inteiro (sem cabeça, vísceras e pés) congelado. Embalagem de kg em filme PVC transparente ou saco plástico transparente, contendo identificação do produto, marca do fabricante, prazo de validade</t>
  </si>
  <si>
    <t>1971</t>
  </si>
  <si>
    <t>12395</t>
  </si>
  <si>
    <t>0014</t>
  </si>
  <si>
    <t>Linguiça tipo calabresa. Embalagem em filme PVC transparente ou saco plástico transparente, com dados de identificação do produto, marca do fabricante prazo de validade, peso líquido, com Registro no Ministério da Agricultura ou Ministério da Saúde. Deverá ser transportado em carros fechados refrigerados, em embalagens e temperaturas corretas (10ºc ou de acordo com o fabricante) e adequadas, respeitando a características do produto. De modo que as embalagens não se apresente estufadas ou alteradas, consistência mole ou manchas esverdeadas.</t>
  </si>
  <si>
    <t>1972</t>
  </si>
  <si>
    <t>4572</t>
  </si>
  <si>
    <t>0015</t>
  </si>
  <si>
    <t>LINGUIÇA DE FRANGO: LINGUIÇA FRESCA DE FRANGO, PURA E LIMPA, APRESENTANDO EM GOMOS UNIFORMES, DEVE APRESENTAR ODOR E COR CARACATERÍSTICOS, NÃO DEVE APRESENTAR ODOR E COR CARACTERÍSTICOS, NÃO DEVE APRESENTAR MANCHAS ESCURAS, NEM EXCESSO DE GORDURA. EMBALAGEM DE KG CONTENDO IDENTIFICAÇÃO DO PRODUTO, PRAZO DE VALIDADE.</t>
  </si>
  <si>
    <t>1973</t>
  </si>
  <si>
    <t>12397</t>
  </si>
  <si>
    <t>0016</t>
  </si>
  <si>
    <t>Mortadela. Características: mortadela cozido com 100% de carne suína, fatiada, resfriado entre 0 e 4ºc,embalado em kg individualmente, com validademínima de dois meses.</t>
  </si>
  <si>
    <t>1974</t>
  </si>
  <si>
    <t>14089</t>
  </si>
  <si>
    <t>0017</t>
  </si>
  <si>
    <t>PÉ DE PORCO: Características: carne suína - tipo pé, devendo apresentar textura com aspecto próprio, cor própria (sem manchas esverdeadas ou azuladas), sabor e odor característicos, com ausência de sujidades, parasitas e larvas e isenta de aditivos ou substâncias estranhas ao produto que sejam impróprias para o consumo ou que alterem suas características naturais. Deverá ser acondicionado em saco plástico transparente, atóxico, adequado para as condições de armazenamento e que lhe confiram uma proteção apropriada.</t>
  </si>
  <si>
    <t>1975</t>
  </si>
  <si>
    <t>12398</t>
  </si>
  <si>
    <t>0018</t>
  </si>
  <si>
    <t>Peixe congelado. Características: peixe congelado fatiado (sem cabeça, nadadeiras e rabo), sem espinho, deve apresentar cor e odor característico, aspecto brilhante, firme, não deve apresentar manchas esverdeadas e aspecto pegajoso. Peixes: pirá, surubim, cascudo, curimatá; Embalagem de kg em filme PVC transparente ou saco plástico transparente, contendo identificação do produto, marca do fabricante, prazo de validade</t>
  </si>
  <si>
    <t>1976</t>
  </si>
  <si>
    <t>14096</t>
  </si>
  <si>
    <t>0019</t>
  </si>
  <si>
    <t>PRESUNTO.: Presunto sem capa de gordura, resfriado. Produto cárneo industrializado obtido exclusivamente com o pernil de suínos, desossado. Isento de substâncias estranhas ao produto que sejam impróprias ao consumo e que alterem suas características naturais (físicas, químicas e organolépticas). A embalagem deverá conter externamente os dados de identificação, procedências, informações nutricionais, número de lote, data de validade, peso do produto.</t>
  </si>
  <si>
    <t>1977</t>
  </si>
  <si>
    <t>12399</t>
  </si>
  <si>
    <t>0020</t>
  </si>
  <si>
    <t>Salsicha. Características; salsicha tipo viena - resfriada, acondicionada em embalagens de no máximo 5kg que contenham especificados o local de origem do produto, peso, data de embalagem e de validade. Deverá ser transportada em carro resfriado ou caixas de isopor conforme legislação vigente.</t>
  </si>
  <si>
    <t>1978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</si>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</sst>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100</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900</v>
      </c>
      <c r="F16" s="15">
        <v>0</v>
      </c>
      <c r="G16" s="13">
        <f>ROUND(SUM(E16*F16),2)</f>
      </c>
      <c r="H16" s="17" t="s">
        <v>0</v>
      </c>
      <c r="I16" s="14" t="s">
        <v>41</v>
      </c>
      <c r="J16" s="12" t="s">
        <v>0</v>
      </c>
      <c r="K16" s="13">
        <f>SUM(G16:G16)</f>
      </c>
      <c r="L16" s="13" t="s">
        <v>37</v>
      </c>
    </row>
    <row r="17" spans="1:12" ht="12.75">
      <c r="A17" s="14" t="s">
        <v>42</v>
      </c>
      <c r="B17" s="14" t="s">
        <v>43</v>
      </c>
      <c r="C17" s="10" t="s">
        <v>44</v>
      </c>
      <c r="D17" s="10" t="s">
        <v>45</v>
      </c>
      <c r="E17" s="13">
        <v>150</v>
      </c>
      <c r="F17" s="15">
        <v>0</v>
      </c>
      <c r="G17" s="13">
        <f>ROUND(SUM(E17*F17),2)</f>
      </c>
      <c r="H17" s="17" t="s">
        <v>0</v>
      </c>
      <c r="I17" s="14" t="s">
        <v>46</v>
      </c>
      <c r="J17" s="12" t="s">
        <v>0</v>
      </c>
      <c r="K17" s="13">
        <f>SUM(G17:G17)</f>
      </c>
      <c r="L17" s="13" t="s">
        <v>37</v>
      </c>
    </row>
    <row r="18" spans="1:12" ht="12.75">
      <c r="A18" s="14" t="s">
        <v>47</v>
      </c>
      <c r="B18" s="14" t="s">
        <v>48</v>
      </c>
      <c r="C18" s="10" t="s">
        <v>49</v>
      </c>
      <c r="D18" s="10" t="s">
        <v>35</v>
      </c>
      <c r="E18" s="13">
        <v>400</v>
      </c>
      <c r="F18" s="15">
        <v>0</v>
      </c>
      <c r="G18" s="13">
        <f>ROUND(SUM(E18*F18),2)</f>
      </c>
      <c r="H18" s="17" t="s">
        <v>0</v>
      </c>
      <c r="I18" s="14" t="s">
        <v>50</v>
      </c>
      <c r="J18" s="12" t="s">
        <v>0</v>
      </c>
      <c r="K18" s="13">
        <f>SUM(G18:G18)</f>
      </c>
      <c r="L18" s="13" t="s">
        <v>37</v>
      </c>
    </row>
    <row r="19" spans="1:12" ht="12.75">
      <c r="A19" s="14" t="s">
        <v>51</v>
      </c>
      <c r="B19" s="14" t="s">
        <v>52</v>
      </c>
      <c r="C19" s="10" t="s">
        <v>53</v>
      </c>
      <c r="D19" s="10" t="s">
        <v>35</v>
      </c>
      <c r="E19" s="13">
        <v>1100</v>
      </c>
      <c r="F19" s="15">
        <v>0</v>
      </c>
      <c r="G19" s="13">
        <f>ROUND(SUM(E19*F19),2)</f>
      </c>
      <c r="H19" s="17" t="s">
        <v>0</v>
      </c>
      <c r="I19" s="14" t="s">
        <v>54</v>
      </c>
      <c r="J19" s="12" t="s">
        <v>0</v>
      </c>
      <c r="K19" s="13">
        <f>SUM(G19:G19)</f>
      </c>
      <c r="L19" s="13" t="s">
        <v>37</v>
      </c>
    </row>
    <row r="20" spans="1:12" ht="12.75">
      <c r="A20" s="14" t="s">
        <v>55</v>
      </c>
      <c r="B20" s="14" t="s">
        <v>56</v>
      </c>
      <c r="C20" s="10" t="s">
        <v>57</v>
      </c>
      <c r="D20" s="10" t="s">
        <v>35</v>
      </c>
      <c r="E20" s="13">
        <v>1100</v>
      </c>
      <c r="F20" s="15">
        <v>0</v>
      </c>
      <c r="G20" s="13">
        <f>ROUND(SUM(E20*F20),2)</f>
      </c>
      <c r="H20" s="17" t="s">
        <v>0</v>
      </c>
      <c r="I20" s="14" t="s">
        <v>58</v>
      </c>
      <c r="J20" s="12" t="s">
        <v>0</v>
      </c>
      <c r="K20" s="13">
        <f>SUM(G20:G20)</f>
      </c>
      <c r="L20" s="13" t="s">
        <v>37</v>
      </c>
    </row>
    <row r="21" spans="1:12" ht="12.75">
      <c r="A21" s="14" t="s">
        <v>59</v>
      </c>
      <c r="B21" s="14" t="s">
        <v>60</v>
      </c>
      <c r="C21" s="10" t="s">
        <v>61</v>
      </c>
      <c r="D21" s="10" t="s">
        <v>35</v>
      </c>
      <c r="E21" s="13">
        <v>192</v>
      </c>
      <c r="F21" s="15">
        <v>0</v>
      </c>
      <c r="G21" s="13">
        <f>ROUND(SUM(E21*F21),2)</f>
      </c>
      <c r="H21" s="17" t="s">
        <v>0</v>
      </c>
      <c r="I21" s="14" t="s">
        <v>62</v>
      </c>
      <c r="J21" s="12" t="s">
        <v>0</v>
      </c>
      <c r="K21" s="13">
        <f>SUM(G21:G21)</f>
      </c>
      <c r="L21" s="13" t="s">
        <v>37</v>
      </c>
    </row>
    <row r="22" spans="1:12" ht="12.75">
      <c r="A22" s="14" t="s">
        <v>63</v>
      </c>
      <c r="B22" s="14" t="s">
        <v>64</v>
      </c>
      <c r="C22" s="10" t="s">
        <v>65</v>
      </c>
      <c r="D22" s="10" t="s">
        <v>35</v>
      </c>
      <c r="E22" s="13">
        <v>336</v>
      </c>
      <c r="F22" s="15">
        <v>0</v>
      </c>
      <c r="G22" s="13">
        <f>ROUND(SUM(E22*F22),2)</f>
      </c>
      <c r="H22" s="17" t="s">
        <v>0</v>
      </c>
      <c r="I22" s="14" t="s">
        <v>66</v>
      </c>
      <c r="J22" s="12" t="s">
        <v>0</v>
      </c>
      <c r="K22" s="13">
        <f>SUM(G22:G22)</f>
      </c>
      <c r="L22" s="13" t="s">
        <v>37</v>
      </c>
    </row>
    <row r="23" spans="1:12" ht="12.75">
      <c r="A23" s="14" t="s">
        <v>67</v>
      </c>
      <c r="B23" s="14" t="s">
        <v>68</v>
      </c>
      <c r="C23" s="10" t="s">
        <v>69</v>
      </c>
      <c r="D23" s="10" t="s">
        <v>70</v>
      </c>
      <c r="E23" s="13">
        <v>300</v>
      </c>
      <c r="F23" s="15">
        <v>0</v>
      </c>
      <c r="G23" s="13">
        <f>ROUND(SUM(E23*F23),2)</f>
      </c>
      <c r="H23" s="17" t="s">
        <v>0</v>
      </c>
      <c r="I23" s="14" t="s">
        <v>71</v>
      </c>
      <c r="J23" s="12" t="s">
        <v>0</v>
      </c>
      <c r="K23" s="13">
        <f>SUM(G23:G23)</f>
      </c>
      <c r="L23" s="13" t="s">
        <v>37</v>
      </c>
    </row>
    <row r="24" spans="1:12" ht="12.75">
      <c r="A24" s="14" t="s">
        <v>72</v>
      </c>
      <c r="B24" s="14" t="s">
        <v>73</v>
      </c>
      <c r="C24" s="10" t="s">
        <v>74</v>
      </c>
      <c r="D24" s="10" t="s">
        <v>35</v>
      </c>
      <c r="E24" s="13">
        <v>2400</v>
      </c>
      <c r="F24" s="15">
        <v>0</v>
      </c>
      <c r="G24" s="13">
        <f>ROUND(SUM(E24*F24),2)</f>
      </c>
      <c r="H24" s="17" t="s">
        <v>0</v>
      </c>
      <c r="I24" s="14" t="s">
        <v>75</v>
      </c>
      <c r="J24" s="12" t="s">
        <v>0</v>
      </c>
      <c r="K24" s="13">
        <f>SUM(G24:G24)</f>
      </c>
      <c r="L24" s="13" t="s">
        <v>37</v>
      </c>
    </row>
    <row r="25" spans="1:12" ht="12.75">
      <c r="A25" s="14" t="s">
        <v>76</v>
      </c>
      <c r="B25" s="14" t="s">
        <v>77</v>
      </c>
      <c r="C25" s="10" t="s">
        <v>78</v>
      </c>
      <c r="D25" s="10" t="s">
        <v>70</v>
      </c>
      <c r="E25" s="13">
        <v>216</v>
      </c>
      <c r="F25" s="15">
        <v>0</v>
      </c>
      <c r="G25" s="13">
        <f>ROUND(SUM(E25*F25),2)</f>
      </c>
      <c r="H25" s="17" t="s">
        <v>0</v>
      </c>
      <c r="I25" s="14" t="s">
        <v>79</v>
      </c>
      <c r="J25" s="12" t="s">
        <v>0</v>
      </c>
      <c r="K25" s="13">
        <f>SUM(G25:G25)</f>
      </c>
      <c r="L25" s="13" t="s">
        <v>37</v>
      </c>
    </row>
    <row r="26" spans="1:12" ht="12.75">
      <c r="A26" s="14" t="s">
        <v>80</v>
      </c>
      <c r="B26" s="14" t="s">
        <v>81</v>
      </c>
      <c r="C26" s="10" t="s">
        <v>82</v>
      </c>
      <c r="D26" s="10" t="s">
        <v>70</v>
      </c>
      <c r="E26" s="13">
        <v>1000</v>
      </c>
      <c r="F26" s="15">
        <v>0</v>
      </c>
      <c r="G26" s="13">
        <f>ROUND(SUM(E26*F26),2)</f>
      </c>
      <c r="H26" s="17" t="s">
        <v>0</v>
      </c>
      <c r="I26" s="14" t="s">
        <v>83</v>
      </c>
      <c r="J26" s="12" t="s">
        <v>0</v>
      </c>
      <c r="K26" s="13">
        <f>SUM(G26:G26)</f>
      </c>
      <c r="L26" s="13" t="s">
        <v>37</v>
      </c>
    </row>
    <row r="27" spans="1:12" ht="12.75">
      <c r="A27" s="14" t="s">
        <v>84</v>
      </c>
      <c r="B27" s="14" t="s">
        <v>85</v>
      </c>
      <c r="C27" s="10" t="s">
        <v>86</v>
      </c>
      <c r="D27" s="10" t="s">
        <v>70</v>
      </c>
      <c r="E27" s="13">
        <v>2000</v>
      </c>
      <c r="F27" s="15">
        <v>0</v>
      </c>
      <c r="G27" s="13">
        <f>ROUND(SUM(E27*F27),2)</f>
      </c>
      <c r="H27" s="17" t="s">
        <v>0</v>
      </c>
      <c r="I27" s="14" t="s">
        <v>87</v>
      </c>
      <c r="J27" s="12" t="s">
        <v>0</v>
      </c>
      <c r="K27" s="13">
        <f>SUM(G27:G27)</f>
      </c>
      <c r="L27" s="13" t="s">
        <v>37</v>
      </c>
    </row>
    <row r="28" spans="1:12" ht="12.75">
      <c r="A28" s="14" t="s">
        <v>88</v>
      </c>
      <c r="B28" s="14" t="s">
        <v>89</v>
      </c>
      <c r="C28" s="10" t="s">
        <v>90</v>
      </c>
      <c r="D28" s="10" t="s">
        <v>70</v>
      </c>
      <c r="E28" s="13">
        <v>50</v>
      </c>
      <c r="F28" s="15">
        <v>0</v>
      </c>
      <c r="G28" s="13">
        <f>ROUND(SUM(E28*F28),2)</f>
      </c>
      <c r="H28" s="17" t="s">
        <v>0</v>
      </c>
      <c r="I28" s="14" t="s">
        <v>91</v>
      </c>
      <c r="J28" s="12" t="s">
        <v>0</v>
      </c>
      <c r="K28" s="13">
        <f>SUM(G28:G28)</f>
      </c>
      <c r="L28" s="13" t="s">
        <v>37</v>
      </c>
    </row>
    <row r="29" spans="1:12" ht="12.75">
      <c r="A29" s="14" t="s">
        <v>92</v>
      </c>
      <c r="B29" s="14" t="s">
        <v>93</v>
      </c>
      <c r="C29" s="10" t="s">
        <v>94</v>
      </c>
      <c r="D29" s="10" t="s">
        <v>35</v>
      </c>
      <c r="E29" s="13">
        <v>440</v>
      </c>
      <c r="F29" s="15">
        <v>0</v>
      </c>
      <c r="G29" s="13">
        <f>ROUND(SUM(E29*F29),2)</f>
      </c>
      <c r="H29" s="17" t="s">
        <v>0</v>
      </c>
      <c r="I29" s="14" t="s">
        <v>95</v>
      </c>
      <c r="J29" s="12" t="s">
        <v>0</v>
      </c>
      <c r="K29" s="13">
        <f>SUM(G29:G29)</f>
      </c>
      <c r="L29" s="13" t="s">
        <v>37</v>
      </c>
    </row>
    <row r="30" spans="1:12" ht="12.75">
      <c r="A30" s="14" t="s">
        <v>96</v>
      </c>
      <c r="B30" s="14" t="s">
        <v>97</v>
      </c>
      <c r="C30" s="10" t="s">
        <v>98</v>
      </c>
      <c r="D30" s="10" t="s">
        <v>70</v>
      </c>
      <c r="E30" s="13">
        <v>60</v>
      </c>
      <c r="F30" s="15">
        <v>0</v>
      </c>
      <c r="G30" s="13">
        <f>ROUND(SUM(E30*F30),2)</f>
      </c>
      <c r="H30" s="17" t="s">
        <v>0</v>
      </c>
      <c r="I30" s="14" t="s">
        <v>99</v>
      </c>
      <c r="J30" s="12" t="s">
        <v>0</v>
      </c>
      <c r="K30" s="13">
        <f>SUM(G30:G30)</f>
      </c>
      <c r="L30" s="13" t="s">
        <v>37</v>
      </c>
    </row>
    <row r="31" spans="1:12" ht="12.75">
      <c r="A31" s="14" t="s">
        <v>100</v>
      </c>
      <c r="B31" s="14" t="s">
        <v>101</v>
      </c>
      <c r="C31" s="10" t="s">
        <v>102</v>
      </c>
      <c r="D31" s="10" t="s">
        <v>35</v>
      </c>
      <c r="E31" s="13">
        <v>28</v>
      </c>
      <c r="F31" s="15">
        <v>0</v>
      </c>
      <c r="G31" s="13">
        <f>ROUND(SUM(E31*F31),2)</f>
      </c>
      <c r="H31" s="17" t="s">
        <v>0</v>
      </c>
      <c r="I31" s="14" t="s">
        <v>103</v>
      </c>
      <c r="J31" s="12" t="s">
        <v>0</v>
      </c>
      <c r="K31" s="13">
        <f>SUM(G31:G31)</f>
      </c>
      <c r="L31" s="13" t="s">
        <v>37</v>
      </c>
    </row>
    <row r="32" spans="1:12" ht="12.75">
      <c r="A32" s="14" t="s">
        <v>104</v>
      </c>
      <c r="B32" s="14" t="s">
        <v>105</v>
      </c>
      <c r="C32" s="10" t="s">
        <v>106</v>
      </c>
      <c r="D32" s="10" t="s">
        <v>35</v>
      </c>
      <c r="E32" s="13">
        <v>100</v>
      </c>
      <c r="F32" s="15">
        <v>0</v>
      </c>
      <c r="G32" s="13">
        <f>ROUND(SUM(E32*F32),2)</f>
      </c>
      <c r="H32" s="17" t="s">
        <v>0</v>
      </c>
      <c r="I32" s="14" t="s">
        <v>107</v>
      </c>
      <c r="J32" s="12" t="s">
        <v>0</v>
      </c>
      <c r="K32" s="13">
        <f>SUM(G32:G32)</f>
      </c>
      <c r="L32" s="13" t="s">
        <v>37</v>
      </c>
    </row>
    <row r="33" spans="1:12" ht="12.75">
      <c r="A33" s="14" t="s">
        <v>108</v>
      </c>
      <c r="B33" s="14" t="s">
        <v>109</v>
      </c>
      <c r="C33" s="10" t="s">
        <v>110</v>
      </c>
      <c r="D33" s="10" t="s">
        <v>35</v>
      </c>
      <c r="E33" s="13">
        <v>30</v>
      </c>
      <c r="F33" s="15">
        <v>0</v>
      </c>
      <c r="G33" s="13">
        <f>ROUND(SUM(E33*F33),2)</f>
      </c>
      <c r="H33" s="17" t="s">
        <v>0</v>
      </c>
      <c r="I33" s="14" t="s">
        <v>111</v>
      </c>
      <c r="J33" s="12" t="s">
        <v>0</v>
      </c>
      <c r="K33" s="13">
        <f>SUM(G33:G33)</f>
      </c>
      <c r="L33" s="13" t="s">
        <v>37</v>
      </c>
    </row>
    <row r="34" spans="1:12" ht="12.75">
      <c r="A34" s="14" t="s">
        <v>112</v>
      </c>
      <c r="B34" s="14" t="s">
        <v>113</v>
      </c>
      <c r="C34" s="10" t="s">
        <v>114</v>
      </c>
      <c r="D34" s="10" t="s">
        <v>35</v>
      </c>
      <c r="E34" s="13">
        <v>40</v>
      </c>
      <c r="F34" s="15">
        <v>0</v>
      </c>
      <c r="G34" s="13">
        <f>ROUND(SUM(E34*F34),2)</f>
      </c>
      <c r="H34" s="17" t="s">
        <v>0</v>
      </c>
      <c r="I34" s="14" t="s">
        <v>115</v>
      </c>
      <c r="J34" s="12" t="s">
        <v>0</v>
      </c>
      <c r="K34" s="13">
        <f>SUM(G34:G34)</f>
      </c>
      <c r="L34" s="13" t="s">
        <v>37</v>
      </c>
    </row>
    <row r="36" spans="6:7" ht="12.75">
      <c r="F36" s="18" t="s">
        <v>116</v>
      </c>
      <c r="G36" s="13">
        <f>SUM(G9:G34)</f>
      </c>
    </row>
    <row r="39" spans="2:4" ht="12.75">
      <c r="B39" s="19" t="s">
        <v>117</v>
      </c>
      <c r="D39" s="20" t="s">
        <v>118</v>
      </c>
    </row>
    <row r="41" ht="12.75">
      <c r="B41" s="21" t="s">
        <v>119</v>
      </c>
    </row>
    <row r="43" spans="2:3" ht="82.5" customHeight="1">
      <c r="B43" s="3" t="s">
        <v>120</v>
      </c>
      <c r="C43" s="3" t="s">
        <v>121</v>
      </c>
    </row>
    <row r="46" ht="12.75">
      <c r="B46" s="4" t="s">
        <v>122</v>
      </c>
    </row>
    <row r="47" ht="12.75">
      <c r="B47" s="5" t="s">
        <v>123</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9:C39"/>
    <mergeCell ref="D39:L39"/>
    <mergeCell ref="B41:L41"/>
    <mergeCell ref="C43:L43"/>
    <mergeCell ref="B46:L46"/>
    <mergeCell ref="B47:L4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