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'Itens'!$A$1:$L$96</definedName>
  </definedNames>
  <calcPr fullCalcOnLoad="1"/>
</workbook>
</file>

<file path=xl/sharedStrings.xml><?xml version="1.0" encoding="utf-8"?>
<sst xmlns="http://schemas.openxmlformats.org/spreadsheetml/2006/main" count="547" uniqueCount="302">
  <si>
    <t/>
  </si>
  <si>
    <t>HOSP. MUN. SÃO VICENTE DE PAULO</t>
  </si>
  <si>
    <t>PROPOSTA COMERCIAL</t>
  </si>
  <si>
    <t xml:space="preserve">Empresa/Nome: </t>
  </si>
  <si>
    <t xml:space="preserve">Endereço: </t>
  </si>
  <si>
    <t xml:space="preserve">CNPJ/CPF: </t>
  </si>
  <si>
    <t xml:space="preserve">Telefone(s): </t>
  </si>
  <si>
    <t xml:space="preserve">Nº Processo: </t>
  </si>
  <si>
    <t>89/30</t>
  </si>
  <si>
    <t xml:space="preserve">Critério de Julgamento: </t>
  </si>
  <si>
    <t>Menor Preço</t>
  </si>
  <si>
    <t xml:space="preserve">Forma de Adjudicação: </t>
  </si>
  <si>
    <t>Por Item</t>
  </si>
  <si>
    <t xml:space="preserve">Modalidade: </t>
  </si>
  <si>
    <t>Pregão Presencial (10.520/02)</t>
  </si>
  <si>
    <t xml:space="preserve">Data Abertura: </t>
  </si>
  <si>
    <t>23/01/2024 08:00:00</t>
  </si>
  <si>
    <t xml:space="preserve">Objeto: </t>
  </si>
  <si>
    <t>REGISTRO DE PREÇOS PARA FUTURA E EVENTUAL AQUISIÇÃO PARCELADA DE MATERIAL DE LIMPEZA E CONSERVAÇÃO HOSPITALAR E COMUM, PARA MANUTENÇÃO DO ALMOXARIFADO CENTRAL DO HOSPITAL MUNICIPAL SÃO VICENTE DE PAULO.</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</si>
  <si>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</si>
  <si>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</si>
  <si>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</si>
  <si>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</si>
  <si>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</si>
  <si>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</si>
  <si>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</si>
  <si>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</si>
  <si>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</si>
  <si>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</si>
  <si>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</si>
  <si>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</si>
  <si>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Part. Ampla</t>
  </si>
  <si>
    <t>12096</t>
  </si>
  <si>
    <t>0001</t>
  </si>
  <si>
    <t>DETERGENTE líquido para louça 500 ml, neutro, concentrado, inodoro, biodegradável, com dados de identificação do data de fabricação e prazo de validade INCOLOR</t>
  </si>
  <si>
    <t>CX</t>
  </si>
  <si>
    <t>2174</t>
  </si>
  <si>
    <t>NÃO</t>
  </si>
  <si>
    <t>12106</t>
  </si>
  <si>
    <t>0002</t>
  </si>
  <si>
    <t>Hipoclorito de sódio bomba de 50L concentração/ dosagem12%, forma farmacêutica em solução, forma de apresentação bomba de 50 L para desinfecção de superfícies e materiais deverá conter no rótulo indicação de uso do produto concentração, fórmula de diluição, farmacêutico responsável, registro no MS. A embalagem deverá vir lacrada e conter o antídoto do produto, classificação de risco II. Obs: o produto ofertado deve está registrado na ANVISA conforme ofício circular Gevisa 004/2006, em consonância com a resolução RDC nº 184 de 22 de outubro de 2001. ANVISA.</t>
  </si>
  <si>
    <t>BOMBA</t>
  </si>
  <si>
    <t>2175</t>
  </si>
  <si>
    <t>10409</t>
  </si>
  <si>
    <t>0003</t>
  </si>
  <si>
    <t xml:space="preserve">Inseticida frasco de 300 ml que extermina qualquer tipo de inseto caseiro, não contendo CFC ( clorofluorcarbono).: Frasco contendo 300ml. Rótulo da embalagem com dados de identificação do produto marca do fabricante,data de fabricação, prazo de validade,composição, registro no ministério da saúde,modo de aplicação, precauções e informações paro o médico em caso de acidente: grupo químico, nome comum, ação tóxica, antídoto/tratamento e telefone de emergência. </t>
  </si>
  <si>
    <t>Unidade</t>
  </si>
  <si>
    <t>2176</t>
  </si>
  <si>
    <t>10412</t>
  </si>
  <si>
    <t>0004</t>
  </si>
  <si>
    <t>Limpa alumínio líquido embalagem de 500 ml cx 12 und</t>
  </si>
  <si>
    <t>2177</t>
  </si>
  <si>
    <t>10411</t>
  </si>
  <si>
    <t>0005</t>
  </si>
  <si>
    <t>Limpa cerâmica (Azulim) limpa piso e rejuntes acido diluível em água . Embalagem de 1 litro, caixa com 12 und</t>
  </si>
  <si>
    <t>2178</t>
  </si>
  <si>
    <t>10413</t>
  </si>
  <si>
    <t>0006</t>
  </si>
  <si>
    <t>Limpador instantâneo multiuso secagem rápida embalagem cx contendo 24 und de 500 ml</t>
  </si>
  <si>
    <t>2179</t>
  </si>
  <si>
    <t>10420</t>
  </si>
  <si>
    <t>0007</t>
  </si>
  <si>
    <t>Neutralizador de odores composto de emulsificante, anti-oxidante, fragrância veiculo e proponentes, embalagem de 360 ml 305 g, com válvula pulverizadora de aplicação tipo spray</t>
  </si>
  <si>
    <t>2180</t>
  </si>
  <si>
    <t>10422</t>
  </si>
  <si>
    <t>0008</t>
  </si>
  <si>
    <t>Papel higiênico folha dupla de alta qualidade 100% fibras celulósicas naturais neutro dermatologicamente testado e aprovado fardo com 16 pct com 04 rolos x 30 metros..</t>
  </si>
  <si>
    <t>FARDO</t>
  </si>
  <si>
    <t>2181</t>
  </si>
  <si>
    <t>10423</t>
  </si>
  <si>
    <t>0009</t>
  </si>
  <si>
    <t>Papel toalha inter folhado papel natural cor: branca textura: macia folha simples alta qualidade gramatura 32 a 34 G/m matéria prima celulose fc ( 100% fibras virgens) formato: folhas intercalados – 2 dobras cada fardo contem 4 pacotes sendo 1250 folha 2 dobras cada, dimensões interna; 22 x 21 cm.,</t>
  </si>
  <si>
    <t>2182</t>
  </si>
  <si>
    <t>12084</t>
  </si>
  <si>
    <t>0010</t>
  </si>
  <si>
    <t>Acidulante neutral p/  roupas hospitalares, contendo em sua composição metabissulfito de sódio, e coadjuvante indicado para remoção de efeito de produtos alcalinos ( detergente e alvejante) , atuando como protetor das fibras do tecido. Dosagem 0,5 gramas a 0,2 gramas por Kg de roupa.  Embalagem de balde 20 kg</t>
  </si>
  <si>
    <t>BALDE</t>
  </si>
  <si>
    <t>2183</t>
  </si>
  <si>
    <t>12085</t>
  </si>
  <si>
    <t>0011</t>
  </si>
  <si>
    <t>Água sanitária embalagem 01 litro. Caixa com 12x 01 litro uso doméstico, a base de hipoclorito de sódio, com dados de identificação do data de fabricação, prazo de validade e registro no Ministério da Saúde</t>
  </si>
  <si>
    <t>2184</t>
  </si>
  <si>
    <t>12087</t>
  </si>
  <si>
    <t>0012</t>
  </si>
  <si>
    <t>Alvejante desinfetante  /  cloro hospitalar alvejante em pó, com alto teor, 15% de cloro orgânico, ( ácido triclor-isso-cianúnrico) . Dosagem 3 a 8 gramas por Kg de roupa. Em balde plástico lacrado com 20 Kg.</t>
  </si>
  <si>
    <t>2185</t>
  </si>
  <si>
    <t>7652</t>
  </si>
  <si>
    <t>0013</t>
  </si>
  <si>
    <t>Detergente em pó enzimático hospitalar p/ lavar roupas, caco de 20 kg: detergente em pó p/ lavar roupas na pré-lavagem e lavagem de fibras naturais ou mistas com finalidades para lavagem profissional de roupas brancas ou coloridas, que seja ideal para remoção de todo tipo de sujidade no processo de tratamento de roupas hospitalares, conferindo aos tecidos alvejamento ótimo. Para lavagem de roupas, na pré lavagem e lavagem de fibras naturais ou mistas com finalidades para lavagem profissional de roupas brancas ou coloridas, composição: tenso ativo não iônico, alcalinizantes, sequestrante, branqueadores óticos anti redepositante, essência e corante . Componente ativo: metassilicato de sódio.: .</t>
  </si>
  <si>
    <t>SACO</t>
  </si>
  <si>
    <t>2186</t>
  </si>
  <si>
    <t>12100</t>
  </si>
  <si>
    <t>0014</t>
  </si>
  <si>
    <t>ESCOVA OVAL PLÁSTICA LAVA ROUPAS  cerdas rígidas em nylon, ideal para esfregar roupas, tênis e  tecidos em geral , textura antiaderente   Dimensões aproximada de  4,1cm x 11,6cm x 6,6cm Cor: sem preferência de cor</t>
  </si>
  <si>
    <t>2187</t>
  </si>
  <si>
    <t>13622</t>
  </si>
  <si>
    <t>0015</t>
  </si>
  <si>
    <t xml:space="preserve"> Luva Proteção Química Látex  Anti-Derrapante, reforçada ,resistência química e abrasiva, alta aderência para atividade com umidade e produto químicos .Tamanhos  M e G</t>
  </si>
  <si>
    <t>PAR</t>
  </si>
  <si>
    <t>2188</t>
  </si>
  <si>
    <t>10425</t>
  </si>
  <si>
    <t>0016</t>
  </si>
  <si>
    <t>Pasta umectante p/ lavagem de roupas hospitalares, contendo em sua formulação, tensoativo iônico e não iônico, alcalinizante, sequestrante, essências, espessante, conservante. Dosagem de 0,5 a 2,0 gramas por kg de roupa.</t>
  </si>
  <si>
    <t>2189</t>
  </si>
  <si>
    <t>10435</t>
  </si>
  <si>
    <t>0017</t>
  </si>
  <si>
    <t>Sabão em barra Pct 05 und biodegradável rendimento e alta durabilidade de excelente qualidade testado dermatologicamente pct com 05 und (1kg) e und (200g)</t>
  </si>
  <si>
    <t>Pacote</t>
  </si>
  <si>
    <t>2190</t>
  </si>
  <si>
    <t>10437</t>
  </si>
  <si>
    <t>0018</t>
  </si>
  <si>
    <t>sabão em pó p/ uso geral embalagem caixa contendo 24 und de 500 kg alto poder de lavagem perfumado</t>
  </si>
  <si>
    <t>2191</t>
  </si>
  <si>
    <t>12088</t>
  </si>
  <si>
    <t>0019</t>
  </si>
  <si>
    <t>Avental em material resistente lavável, superfície lisa, atóxico, cor clara, tamanho G com identificação do produto, marca do fabricante, prazo de validade.</t>
  </si>
  <si>
    <t>2192</t>
  </si>
  <si>
    <t>10377</t>
  </si>
  <si>
    <t>0020</t>
  </si>
  <si>
    <t>Bacia de plástico resistente com aproximadamente 1m e 20 cm de diâmetro p/banho de leito..</t>
  </si>
  <si>
    <t>2193</t>
  </si>
  <si>
    <t>10376</t>
  </si>
  <si>
    <t>0021</t>
  </si>
  <si>
    <t>Balde de plástico com alça resistente com tampa capacidade de 05 L ideal p/ armazenar produtos da lavanderia.</t>
  </si>
  <si>
    <t>2194</t>
  </si>
  <si>
    <t>12130</t>
  </si>
  <si>
    <t>0022</t>
  </si>
  <si>
    <t>Bota de borracha  branca , cano curto , antiderrapante, sem cadarço, antibacteriana. Embalagem com 01 par com identificação do produto marca do fabricante, prazo de validade. 35-42</t>
  </si>
  <si>
    <t>PARES</t>
  </si>
  <si>
    <t>2195</t>
  </si>
  <si>
    <t>13623</t>
  </si>
  <si>
    <t>0023</t>
  </si>
  <si>
    <t>Bota de borracha ,branca , cano longo , antiderrapante, sem cadarço, antibacteriana. Embalagem com 01 par com identificação do produto marca do fabricante, prazo de validade. Numeração de 35-44</t>
  </si>
  <si>
    <t>2196</t>
  </si>
  <si>
    <t>12093</t>
  </si>
  <si>
    <t>0024</t>
  </si>
  <si>
    <t>Cesto redondo com tampa tipo balde de  plástico acondicionamento de roupas capacidade 100 litros material resistente..,</t>
  </si>
  <si>
    <t>2197</t>
  </si>
  <si>
    <t>10384</t>
  </si>
  <si>
    <t>0025</t>
  </si>
  <si>
    <t>Cesto redondo com tampa tipo balde de plástico acondicionamento de roupas capacidade 50 litros material resistente</t>
  </si>
  <si>
    <t>2198</t>
  </si>
  <si>
    <t>10388</t>
  </si>
  <si>
    <t>0026</t>
  </si>
  <si>
    <t>Copo descartável 200 ml caixa com 25 pacote com 100 und em material plástico poliestireno atóxico e que resta a temperatura de 100 graus</t>
  </si>
  <si>
    <t>2199</t>
  </si>
  <si>
    <t>10386</t>
  </si>
  <si>
    <t>0027</t>
  </si>
  <si>
    <t xml:space="preserve">Copos descartáveis 50 ml caixa com 50 pct com 100.Total de 5.000 unid: 
</t>
  </si>
  <si>
    <t>2200</t>
  </si>
  <si>
    <t>10394</t>
  </si>
  <si>
    <t>0028</t>
  </si>
  <si>
    <t>Desentupidor de pia confeccionado em borracha , com cabo de madeira.</t>
  </si>
  <si>
    <t>2201</t>
  </si>
  <si>
    <t>13624</t>
  </si>
  <si>
    <t>0029</t>
  </si>
  <si>
    <t>Desentupidor de vaso sanitário .Comprimento: 15cm Altura: 12cm Cabo: 60cm Cor: Preto</t>
  </si>
  <si>
    <t>2202</t>
  </si>
  <si>
    <t>13625</t>
  </si>
  <si>
    <t>0030</t>
  </si>
  <si>
    <t>Dispensador  para papel toalha interfolhado produzido em plástico PS de alto impacto, com baixa densidade e alta resistência com medidas aproximadas de 32x 12,5 x 26, na cor branca; Afixação em parede por meio de parafusos; Capacidade para aproximadamente 500 folhas de papel toalha; Visor frontal para quantidade de papel em plástico transparente; Abertura frontal por meio de botões ou chave específica.</t>
  </si>
  <si>
    <t>2203</t>
  </si>
  <si>
    <t>13626</t>
  </si>
  <si>
    <t>0031</t>
  </si>
  <si>
    <t>Escova p/ limpeza de vaso sanitário de material plástico com cerdas de nylon, dimensão de 9 cm x 34 cm; e suporte plástico.</t>
  </si>
  <si>
    <t>2204</t>
  </si>
  <si>
    <t>10403</t>
  </si>
  <si>
    <t>0032</t>
  </si>
  <si>
    <t>Esponja de aço, fardo c/14 pct 14x8 pacote contendo 08 unidades com peso líquido 60 gramas. Composição aço carbono..</t>
  </si>
  <si>
    <t>2205</t>
  </si>
  <si>
    <t>12103</t>
  </si>
  <si>
    <t>0033</t>
  </si>
  <si>
    <t>ESPONJA sintética, dupla face, um lado em espuma poliuretano e outro em fibra sintética abrasiva, dimensões 0 x 70 x mm, com variação de +/- mm pct com 03 und</t>
  </si>
  <si>
    <t>2206</t>
  </si>
  <si>
    <t>12105</t>
  </si>
  <si>
    <t>0034</t>
  </si>
  <si>
    <t>Flanela p/ limpeza geral com aprox. 40 x 60 em 100% algodão</t>
  </si>
  <si>
    <t>2207</t>
  </si>
  <si>
    <t>7708</t>
  </si>
  <si>
    <t>0035</t>
  </si>
  <si>
    <t>Haste Limpa Piso Tipo Americana com Refil: Utilizada para fixar os refis mops úmido e pó. Produzida em polipropileno ultra resistente e cabo de alumínio 1,40 m. Os cabos possuem pintura eletrostática de alta resistência e possuem manopla de polipropileno. Comprimento: 1,54 m Refil para Mop líquido (Refil de Algodão 320 g) com 85% de algodão e 15% de poliester em sua composição. Refil para Mop Pó (tamanho 60 cm) composto por fios 100% acrílicos, parte superior composta por tecido sintético lavável. Armação Mop Pó (tamanho 60cm) produzida em polipropileno de alta resistência com estrutura de aço galvanizado.: .</t>
  </si>
  <si>
    <t>2208</t>
  </si>
  <si>
    <t>12111</t>
  </si>
  <si>
    <t>0036</t>
  </si>
  <si>
    <t>Lixeira cilíndrica com tampa e pedal de cor branca, com sistema de abertura / fechamento através de pedal galvanizado que promove a vedação do coletor evitando a dispersão de odores e a contaminação por insetos, além de evitar os riscos de contaminação. Coletor de lixo com capacidade de 100 litros e que permita a aplicação de simbologia ou logomarca em forma de adesivo. Pedal e tampa fabricado em chapa de aço eletro galvanizado, com tampa e pintura a pó eletrostática, para resíduo comum. Medida: 450 x 680mm.</t>
  </si>
  <si>
    <t>2209</t>
  </si>
  <si>
    <t>13627</t>
  </si>
  <si>
    <t>0037</t>
  </si>
  <si>
    <t>Lixeira cilíndrica com tampa e pedal de cor branca, com sistema de abertura / fechamento através de pedal galvanizado que promove a vedação do coletor evitando a dispersão de odores e a contaminação por insetos, além de evitar os riscos de contaminação. Coletor de lixo com capacidade de 30 litros e que permita a aplicação de simbologia ou logomarca em forma de adesivo. Pedal e tampa fabricado em chapa de aço eletro galvanizado, com tampa</t>
  </si>
  <si>
    <t>2210</t>
  </si>
  <si>
    <t>7672</t>
  </si>
  <si>
    <t>0038</t>
  </si>
  <si>
    <t>Lixeira cilíndrica com tampa e pedal de cor branca, com sistema de abertura / fechamento através de pedal galvanizado que promove a vedação do coletor evitando a dispersão de odores e a contaminação por insetos, além de evitar os riscos de contaminação. Coletor de lixo com capacidade de 50 litros e que permita a aplicação de simbologia ou logomarca em forma de adesivo. Pedal e tampa fabricado em chapa de aço eletro galvanizado, com tampa  e pintura a pó eletrostática, para resíduo comum. Medida: 380 x 510 mm.: .</t>
  </si>
  <si>
    <t>2211</t>
  </si>
  <si>
    <t>7670</t>
  </si>
  <si>
    <t>0039</t>
  </si>
  <si>
    <t>Lixeira cilíndrica com tampa e pedal de cor branca , com sistema de abertura/ fechamento através de pedal galvanizado que promove a vedação do coletor evitando a dispersão de odores e contaminação por insetos, além de evitar os riscos de contaminação. Coletor de lixo com capacidade de 20 litros e que permita a aplicação simbologia ou logomarca em forma de adesivo. Pedal e tampa fabricado em chapa de aço eletro galvanizado, com tampa e pintura a pó eletrostática, para resíduo comum. Medida 270 x 360 mm.: .</t>
  </si>
  <si>
    <t>2212</t>
  </si>
  <si>
    <t>12113</t>
  </si>
  <si>
    <t>0040</t>
  </si>
  <si>
    <t>Luva de borracha de látex cano bem alongado 50 a  60 cm p/ servir exclusivamente a lavanderia  100% natural com palma antiderrapante multiuso com validade mínima de 03 anos da data de  fabricação</t>
  </si>
  <si>
    <t>2213</t>
  </si>
  <si>
    <t>7674</t>
  </si>
  <si>
    <t>0041</t>
  </si>
  <si>
    <t>Luva de borracha  luva látex 100% natural com palma antiderrapante nitrílica multiuso tamanho M com validade mínima de 03 anos da data de fabricação.: .</t>
  </si>
  <si>
    <t>2214</t>
  </si>
  <si>
    <t>12090</t>
  </si>
  <si>
    <t>0042</t>
  </si>
  <si>
    <t>MANGUEIRA PLÁSTICA com bico redutor, para jardim com diâmetro interno de ¾ polegadas, com espessura da parede de 03 mm. 30 Metros</t>
  </si>
  <si>
    <t>2215</t>
  </si>
  <si>
    <t>12115</t>
  </si>
  <si>
    <t>0043</t>
  </si>
  <si>
    <t>Pano de chão limpeza geral medindo  aproximadamente 75 x 55 cm fabricado em algodão resistente cor bege</t>
  </si>
  <si>
    <t>2216</t>
  </si>
  <si>
    <t>12114</t>
  </si>
  <si>
    <t>0044</t>
  </si>
  <si>
    <t>Pá p/ lixo em  plástico tamanho 23 a a 30 cm resistente com cabo de madeira.</t>
  </si>
  <si>
    <t>2217</t>
  </si>
  <si>
    <t>7709</t>
  </si>
  <si>
    <t>0045</t>
  </si>
  <si>
    <t>Refil para Mop líquido (Refil de Algodão 320 g) com 85% de algodão e 15% de poliester em sua composição. Refil para Mop Pó (tamanho 60 cm) composto por fios 100% acrílicos, parte superior composta por tecido sintético lavável.: .</t>
  </si>
  <si>
    <t>2218</t>
  </si>
  <si>
    <t>13628</t>
  </si>
  <si>
    <t>0046</t>
  </si>
  <si>
    <t>Refil p/ sabonete líquido e álcool Capacidade em volume: 800 ml, Material Plástico Tipos de sabonetes adequados: Líquidos Tipo de instalação: De parede</t>
  </si>
  <si>
    <t>2219</t>
  </si>
  <si>
    <t>7686</t>
  </si>
  <si>
    <t>0047</t>
  </si>
  <si>
    <t>Rodinho p/ pias e vidros que seja anatômico , prático resistente e retira com eficiência a água acumulada comprimento da borracha de 15 a 20 cm.: .</t>
  </si>
  <si>
    <t>2220</t>
  </si>
  <si>
    <t>12118</t>
  </si>
  <si>
    <t>0048</t>
  </si>
  <si>
    <t>Rodo de espuma modelo do que encera piso p/ desinfetar  paredes de aproximadamente25 a 30cm cabo de madeira rosqueado perfeito acabamento.</t>
  </si>
  <si>
    <t>2221</t>
  </si>
  <si>
    <t>7685</t>
  </si>
  <si>
    <t>0049</t>
  </si>
  <si>
    <t>Rodo p/ limpeza com 02 borrachas 60 cm características adicionais: cepo de plástico resistente que seja de 1º qualidade com rosqueador cabo madeira de 120cm  perfeito acabamento reto.: .</t>
  </si>
  <si>
    <t>2222</t>
  </si>
  <si>
    <t>12127</t>
  </si>
  <si>
    <t>0050</t>
  </si>
  <si>
    <t>Saco de lixo hospitalar na cor branco leitoso capacidade para 100 litros, pct com 100 und</t>
  </si>
  <si>
    <t>2223</t>
  </si>
  <si>
    <t>13629</t>
  </si>
  <si>
    <t>0051</t>
  </si>
  <si>
    <t>Saco plástico  TRANSPARENTE 5x23cm c/ 100 und . Micra:  entre 2,10 e 2,20</t>
  </si>
  <si>
    <t>2224</t>
  </si>
  <si>
    <t>13631</t>
  </si>
  <si>
    <t>0052</t>
  </si>
  <si>
    <t>Saco plástico transparente resistente  de 01 kg c/ 100 und 0,12micra</t>
  </si>
  <si>
    <t>2225</t>
  </si>
  <si>
    <t>13630</t>
  </si>
  <si>
    <t>0053</t>
  </si>
  <si>
    <t>Saco plástico transparente resistente de 10 kg c/ 100 und   0,12micra</t>
  </si>
  <si>
    <t>2226</t>
  </si>
  <si>
    <t>13632</t>
  </si>
  <si>
    <t>0054</t>
  </si>
  <si>
    <t>Saco  p/ lixo hospitalar na cor branco leitoso material em poliestieno de alta densidade que não foi reciclado reforçado p/ cap 150 L Obs: p/ lixo infectante descrito no mesmo de acordo com a ANVISA,  produto com mínimo de 6 micras, tamanho litragem de acordo  ABNT. PCT 100 und cap 150L.</t>
  </si>
  <si>
    <t>2227</t>
  </si>
  <si>
    <t>13633</t>
  </si>
  <si>
    <t>0055</t>
  </si>
  <si>
    <t>Saco  p/ lixo hospitalar na cor branco leitoso material em poliestieno de alta densidade que não foi reciclado reforçado p/ cap 60 L Obs: p/ lixo infectante descrito no mesmo de acordo com a ANVISA, Solicito laudo IPT do produto no  mínimo de 6 micras, tamanho litragem da  ABNT. PCT 100 und cap 60L.</t>
  </si>
  <si>
    <t>2228</t>
  </si>
  <si>
    <t>13638</t>
  </si>
  <si>
    <t>0056</t>
  </si>
  <si>
    <t>Saco p/ lixo hospitalar na cor preta material em poliestieno de alta densidade reforçado que não foi reciclado cap 110 L tamanho 78 cm largura 154 cm   pct com 100 und cap 100 L</t>
  </si>
  <si>
    <t>2229</t>
  </si>
  <si>
    <t>13637</t>
  </si>
  <si>
    <t>0057</t>
  </si>
  <si>
    <t>Saco p/ lixo hospitalar na cor preta material em poliestieno de alta densidade reforçado que não foi reciclado cap 110 L tamanho 78 cm largura 154 cm   pct com 100 und cap 110 L</t>
  </si>
  <si>
    <t>2230</t>
  </si>
  <si>
    <t>13635</t>
  </si>
  <si>
    <t>0058</t>
  </si>
  <si>
    <t>Saco p/ lixo hospitalar na cor preta material em poliestieno de alta densidade reforçado que não foi reciclado  pct com 100 und  cap 30 litros Dim. 63cm x 80cm</t>
  </si>
  <si>
    <t>2231</t>
  </si>
  <si>
    <t>13636</t>
  </si>
  <si>
    <t>0059</t>
  </si>
  <si>
    <t>Saco p/ lixo hospitalar na cor preta material em poliestieno de alta densidade reforçado que não foi reciclado  pct com 100 und  cap 50 litros Dim. 63cm x 80cm</t>
  </si>
  <si>
    <t>2232</t>
  </si>
  <si>
    <t>13634</t>
  </si>
  <si>
    <t>0060</t>
  </si>
  <si>
    <t>Saco  p/ lixo hospitalar na cor VERMELHA material em poliestieno de alta densidade que não foi reciclado reforçado p/ cap 110 L Obs: p/ lixo infectante descrito no mesmo de acordo com a ANVISA, Solicito laudo IPT do produto com mínimo de 6 micras, tamanho litragem da  ABNT. PCT 100 und cap 110L.</t>
  </si>
  <si>
    <t>2233</t>
  </si>
  <si>
    <t>7702</t>
  </si>
  <si>
    <t>0061</t>
  </si>
  <si>
    <t>Vassoura ecológica tipo pet com cerdas grassas e flexíveis, ideal para limpeza pesada em pisos rústicos, tamanho  16 x 5 cm, cabo em madeira com 1,20 metros de comprimento: .</t>
  </si>
  <si>
    <t>2234</t>
  </si>
  <si>
    <t>10453</t>
  </si>
  <si>
    <t>0062</t>
  </si>
  <si>
    <t>Vassoura em cerdas em piaçava p/ uso doméstico com cabo de madeira com identificação do produto marca do fabricante e prazo de validade..</t>
  </si>
  <si>
    <t>2235</t>
  </si>
  <si>
    <t>13639</t>
  </si>
  <si>
    <t>0063</t>
  </si>
  <si>
    <t>Vassoura multiuso nylon (c/cabo / 21cm)uso doméstico</t>
  </si>
  <si>
    <t>2236</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</si>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</sst>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0"/>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customWidth="1"/>
    <col min="12" max="13"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37.5" customHeight="1">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40</v>
      </c>
      <c r="F15" s="15">
        <v>0</v>
      </c>
      <c r="G15" s="13">
        <f>ROUND(SUM(E15*F15),2)</f>
      </c>
      <c r="H15" s="17" t="s">
        <v>0</v>
      </c>
      <c r="I15" s="14" t="s">
        <v>36</v>
      </c>
      <c r="J15" s="12" t="s">
        <v>0</v>
      </c>
      <c r="K15" s="13">
        <f>SUM(G15:G15)</f>
      </c>
      <c r="L15" s="13" t="s">
        <v>37</v>
      </c>
    </row>
    <row r="16" spans="1:12" ht="12.75">
      <c r="A16" s="14" t="s">
        <v>38</v>
      </c>
      <c r="B16" s="14" t="s">
        <v>39</v>
      </c>
      <c r="C16" s="10" t="s">
        <v>40</v>
      </c>
      <c r="D16" s="10" t="s">
        <v>41</v>
      </c>
      <c r="E16" s="13">
        <v>20</v>
      </c>
      <c r="F16" s="15">
        <v>0</v>
      </c>
      <c r="G16" s="13">
        <f>ROUND(SUM(E16*F16),2)</f>
      </c>
      <c r="H16" s="17" t="s">
        <v>0</v>
      </c>
      <c r="I16" s="14" t="s">
        <v>42</v>
      </c>
      <c r="J16" s="12" t="s">
        <v>0</v>
      </c>
      <c r="K16" s="13">
        <f>SUM(G16:G16)</f>
      </c>
      <c r="L16" s="13" t="s">
        <v>37</v>
      </c>
    </row>
    <row r="17" spans="1:12" ht="12.75">
      <c r="A17" s="14" t="s">
        <v>43</v>
      </c>
      <c r="B17" s="14" t="s">
        <v>44</v>
      </c>
      <c r="C17" s="10" t="s">
        <v>45</v>
      </c>
      <c r="D17" s="10" t="s">
        <v>46</v>
      </c>
      <c r="E17" s="13">
        <v>30</v>
      </c>
      <c r="F17" s="15">
        <v>0</v>
      </c>
      <c r="G17" s="13">
        <f>ROUND(SUM(E17*F17),2)</f>
      </c>
      <c r="H17" s="17" t="s">
        <v>0</v>
      </c>
      <c r="I17" s="14" t="s">
        <v>47</v>
      </c>
      <c r="J17" s="12" t="s">
        <v>0</v>
      </c>
      <c r="K17" s="13">
        <f>SUM(G17:G17)</f>
      </c>
      <c r="L17" s="13" t="s">
        <v>37</v>
      </c>
    </row>
    <row r="18" spans="1:12" ht="12.75">
      <c r="A18" s="14" t="s">
        <v>48</v>
      </c>
      <c r="B18" s="14" t="s">
        <v>49</v>
      </c>
      <c r="C18" s="10" t="s">
        <v>50</v>
      </c>
      <c r="D18" s="10" t="s">
        <v>35</v>
      </c>
      <c r="E18" s="13">
        <v>35</v>
      </c>
      <c r="F18" s="15">
        <v>0</v>
      </c>
      <c r="G18" s="13">
        <f>ROUND(SUM(E18*F18),2)</f>
      </c>
      <c r="H18" s="17" t="s">
        <v>0</v>
      </c>
      <c r="I18" s="14" t="s">
        <v>51</v>
      </c>
      <c r="J18" s="12" t="s">
        <v>0</v>
      </c>
      <c r="K18" s="13">
        <f>SUM(G18:G18)</f>
      </c>
      <c r="L18" s="13" t="s">
        <v>37</v>
      </c>
    </row>
    <row r="19" spans="1:12" ht="12.75">
      <c r="A19" s="14" t="s">
        <v>52</v>
      </c>
      <c r="B19" s="14" t="s">
        <v>53</v>
      </c>
      <c r="C19" s="10" t="s">
        <v>54</v>
      </c>
      <c r="D19" s="10" t="s">
        <v>35</v>
      </c>
      <c r="E19" s="13">
        <v>10</v>
      </c>
      <c r="F19" s="15">
        <v>0</v>
      </c>
      <c r="G19" s="13">
        <f>ROUND(SUM(E19*F19),2)</f>
      </c>
      <c r="H19" s="17" t="s">
        <v>0</v>
      </c>
      <c r="I19" s="14" t="s">
        <v>55</v>
      </c>
      <c r="J19" s="12" t="s">
        <v>0</v>
      </c>
      <c r="K19" s="13">
        <f>SUM(G19:G19)</f>
      </c>
      <c r="L19" s="13" t="s">
        <v>37</v>
      </c>
    </row>
    <row r="20" spans="1:12" ht="12.75">
      <c r="A20" s="14" t="s">
        <v>56</v>
      </c>
      <c r="B20" s="14" t="s">
        <v>57</v>
      </c>
      <c r="C20" s="10" t="s">
        <v>58</v>
      </c>
      <c r="D20" s="10" t="s">
        <v>35</v>
      </c>
      <c r="E20" s="13">
        <v>10</v>
      </c>
      <c r="F20" s="15">
        <v>0</v>
      </c>
      <c r="G20" s="13">
        <f>ROUND(SUM(E20*F20),2)</f>
      </c>
      <c r="H20" s="17" t="s">
        <v>0</v>
      </c>
      <c r="I20" s="14" t="s">
        <v>59</v>
      </c>
      <c r="J20" s="12" t="s">
        <v>0</v>
      </c>
      <c r="K20" s="13">
        <f>SUM(G20:G20)</f>
      </c>
      <c r="L20" s="13" t="s">
        <v>37</v>
      </c>
    </row>
    <row r="21" spans="1:12" ht="12.75">
      <c r="A21" s="14" t="s">
        <v>60</v>
      </c>
      <c r="B21" s="14" t="s">
        <v>61</v>
      </c>
      <c r="C21" s="10" t="s">
        <v>62</v>
      </c>
      <c r="D21" s="10" t="s">
        <v>46</v>
      </c>
      <c r="E21" s="13">
        <v>50</v>
      </c>
      <c r="F21" s="15">
        <v>0</v>
      </c>
      <c r="G21" s="13">
        <f>ROUND(SUM(E21*F21),2)</f>
      </c>
      <c r="H21" s="17" t="s">
        <v>0</v>
      </c>
      <c r="I21" s="14" t="s">
        <v>63</v>
      </c>
      <c r="J21" s="12" t="s">
        <v>0</v>
      </c>
      <c r="K21" s="13">
        <f>SUM(G21:G21)</f>
      </c>
      <c r="L21" s="13" t="s">
        <v>37</v>
      </c>
    </row>
    <row r="22" spans="1:12" ht="12.75">
      <c r="A22" s="14" t="s">
        <v>64</v>
      </c>
      <c r="B22" s="14" t="s">
        <v>65</v>
      </c>
      <c r="C22" s="10" t="s">
        <v>66</v>
      </c>
      <c r="D22" s="10" t="s">
        <v>67</v>
      </c>
      <c r="E22" s="13">
        <v>100</v>
      </c>
      <c r="F22" s="15">
        <v>0</v>
      </c>
      <c r="G22" s="13">
        <f>ROUND(SUM(E22*F22),2)</f>
      </c>
      <c r="H22" s="17" t="s">
        <v>0</v>
      </c>
      <c r="I22" s="14" t="s">
        <v>68</v>
      </c>
      <c r="J22" s="12" t="s">
        <v>0</v>
      </c>
      <c r="K22" s="13">
        <f>SUM(G22:G22)</f>
      </c>
      <c r="L22" s="13" t="s">
        <v>37</v>
      </c>
    </row>
    <row r="23" spans="1:12" ht="12.75">
      <c r="A23" s="14" t="s">
        <v>69</v>
      </c>
      <c r="B23" s="14" t="s">
        <v>70</v>
      </c>
      <c r="C23" s="10" t="s">
        <v>71</v>
      </c>
      <c r="D23" s="10" t="s">
        <v>67</v>
      </c>
      <c r="E23" s="13">
        <v>1300</v>
      </c>
      <c r="F23" s="15">
        <v>0</v>
      </c>
      <c r="G23" s="13">
        <f>ROUND(SUM(E23*F23),2)</f>
      </c>
      <c r="H23" s="17" t="s">
        <v>0</v>
      </c>
      <c r="I23" s="14" t="s">
        <v>72</v>
      </c>
      <c r="J23" s="12" t="s">
        <v>0</v>
      </c>
      <c r="K23" s="13">
        <f>SUM(G23:G23)</f>
      </c>
      <c r="L23" s="13" t="s">
        <v>37</v>
      </c>
    </row>
    <row r="24" spans="1:12" ht="12.75">
      <c r="A24" s="14" t="s">
        <v>73</v>
      </c>
      <c r="B24" s="14" t="s">
        <v>74</v>
      </c>
      <c r="C24" s="10" t="s">
        <v>75</v>
      </c>
      <c r="D24" s="10" t="s">
        <v>76</v>
      </c>
      <c r="E24" s="13">
        <v>12</v>
      </c>
      <c r="F24" s="15">
        <v>0</v>
      </c>
      <c r="G24" s="13">
        <f>ROUND(SUM(E24*F24),2)</f>
      </c>
      <c r="H24" s="17" t="s">
        <v>0</v>
      </c>
      <c r="I24" s="14" t="s">
        <v>77</v>
      </c>
      <c r="J24" s="12" t="s">
        <v>0</v>
      </c>
      <c r="K24" s="13">
        <f>SUM(G24:G24)</f>
      </c>
      <c r="L24" s="13" t="s">
        <v>37</v>
      </c>
    </row>
    <row r="25" spans="1:12" ht="12.75">
      <c r="A25" s="14" t="s">
        <v>78</v>
      </c>
      <c r="B25" s="14" t="s">
        <v>79</v>
      </c>
      <c r="C25" s="10" t="s">
        <v>80</v>
      </c>
      <c r="D25" s="10" t="s">
        <v>35</v>
      </c>
      <c r="E25" s="13">
        <v>15</v>
      </c>
      <c r="F25" s="15">
        <v>0</v>
      </c>
      <c r="G25" s="13">
        <f>ROUND(SUM(E25*F25),2)</f>
      </c>
      <c r="H25" s="17" t="s">
        <v>0</v>
      </c>
      <c r="I25" s="14" t="s">
        <v>81</v>
      </c>
      <c r="J25" s="12" t="s">
        <v>0</v>
      </c>
      <c r="K25" s="13">
        <f>SUM(G25:G25)</f>
      </c>
      <c r="L25" s="13" t="s">
        <v>37</v>
      </c>
    </row>
    <row r="26" spans="1:12" ht="12.75">
      <c r="A26" s="14" t="s">
        <v>82</v>
      </c>
      <c r="B26" s="14" t="s">
        <v>83</v>
      </c>
      <c r="C26" s="10" t="s">
        <v>84</v>
      </c>
      <c r="D26" s="10" t="s">
        <v>76</v>
      </c>
      <c r="E26" s="13">
        <v>36</v>
      </c>
      <c r="F26" s="15">
        <v>0</v>
      </c>
      <c r="G26" s="13">
        <f>ROUND(SUM(E26*F26),2)</f>
      </c>
      <c r="H26" s="17" t="s">
        <v>0</v>
      </c>
      <c r="I26" s="14" t="s">
        <v>85</v>
      </c>
      <c r="J26" s="12" t="s">
        <v>0</v>
      </c>
      <c r="K26" s="13">
        <f>SUM(G26:G26)</f>
      </c>
      <c r="L26" s="13" t="s">
        <v>37</v>
      </c>
    </row>
    <row r="27" spans="1:12" ht="12.75">
      <c r="A27" s="14" t="s">
        <v>86</v>
      </c>
      <c r="B27" s="14" t="s">
        <v>87</v>
      </c>
      <c r="C27" s="10" t="s">
        <v>88</v>
      </c>
      <c r="D27" s="10" t="s">
        <v>89</v>
      </c>
      <c r="E27" s="13">
        <v>25</v>
      </c>
      <c r="F27" s="15">
        <v>0</v>
      </c>
      <c r="G27" s="13">
        <f>ROUND(SUM(E27*F27),2)</f>
      </c>
      <c r="H27" s="17" t="s">
        <v>0</v>
      </c>
      <c r="I27" s="14" t="s">
        <v>90</v>
      </c>
      <c r="J27" s="12" t="s">
        <v>0</v>
      </c>
      <c r="K27" s="13">
        <f>SUM(G27:G27)</f>
      </c>
      <c r="L27" s="13" t="s">
        <v>37</v>
      </c>
    </row>
    <row r="28" spans="1:12" ht="12.75">
      <c r="A28" s="14" t="s">
        <v>91</v>
      </c>
      <c r="B28" s="14" t="s">
        <v>92</v>
      </c>
      <c r="C28" s="10" t="s">
        <v>93</v>
      </c>
      <c r="D28" s="10" t="s">
        <v>46</v>
      </c>
      <c r="E28" s="13">
        <v>40</v>
      </c>
      <c r="F28" s="15">
        <v>0</v>
      </c>
      <c r="G28" s="13">
        <f>ROUND(SUM(E28*F28),2)</f>
      </c>
      <c r="H28" s="17" t="s">
        <v>0</v>
      </c>
      <c r="I28" s="14" t="s">
        <v>94</v>
      </c>
      <c r="J28" s="12" t="s">
        <v>0</v>
      </c>
      <c r="K28" s="13">
        <f>SUM(G28:G28)</f>
      </c>
      <c r="L28" s="13" t="s">
        <v>37</v>
      </c>
    </row>
    <row r="29" spans="1:12" ht="12.75">
      <c r="A29" s="14" t="s">
        <v>95</v>
      </c>
      <c r="B29" s="14" t="s">
        <v>96</v>
      </c>
      <c r="C29" s="10" t="s">
        <v>97</v>
      </c>
      <c r="D29" s="10" t="s">
        <v>98</v>
      </c>
      <c r="E29" s="13">
        <v>100</v>
      </c>
      <c r="F29" s="15">
        <v>0</v>
      </c>
      <c r="G29" s="13">
        <f>ROUND(SUM(E29*F29),2)</f>
      </c>
      <c r="H29" s="17" t="s">
        <v>0</v>
      </c>
      <c r="I29" s="14" t="s">
        <v>99</v>
      </c>
      <c r="J29" s="12" t="s">
        <v>0</v>
      </c>
      <c r="K29" s="13">
        <f>SUM(G29:G29)</f>
      </c>
      <c r="L29" s="13" t="s">
        <v>37</v>
      </c>
    </row>
    <row r="30" spans="1:12" ht="12.75">
      <c r="A30" s="14" t="s">
        <v>100</v>
      </c>
      <c r="B30" s="14" t="s">
        <v>101</v>
      </c>
      <c r="C30" s="10" t="s">
        <v>102</v>
      </c>
      <c r="D30" s="10" t="s">
        <v>76</v>
      </c>
      <c r="E30" s="13">
        <v>40</v>
      </c>
      <c r="F30" s="15">
        <v>0</v>
      </c>
      <c r="G30" s="13">
        <f>ROUND(SUM(E30*F30),2)</f>
      </c>
      <c r="H30" s="17" t="s">
        <v>0</v>
      </c>
      <c r="I30" s="14" t="s">
        <v>103</v>
      </c>
      <c r="J30" s="12" t="s">
        <v>0</v>
      </c>
      <c r="K30" s="13">
        <f>SUM(G30:G30)</f>
      </c>
      <c r="L30" s="13" t="s">
        <v>37</v>
      </c>
    </row>
    <row r="31" spans="1:12" ht="12.75">
      <c r="A31" s="14" t="s">
        <v>104</v>
      </c>
      <c r="B31" s="14" t="s">
        <v>105</v>
      </c>
      <c r="C31" s="10" t="s">
        <v>106</v>
      </c>
      <c r="D31" s="10" t="s">
        <v>107</v>
      </c>
      <c r="E31" s="13">
        <v>50</v>
      </c>
      <c r="F31" s="15">
        <v>0</v>
      </c>
      <c r="G31" s="13">
        <f>ROUND(SUM(E31*F31),2)</f>
      </c>
      <c r="H31" s="17" t="s">
        <v>0</v>
      </c>
      <c r="I31" s="14" t="s">
        <v>108</v>
      </c>
      <c r="J31" s="12" t="s">
        <v>0</v>
      </c>
      <c r="K31" s="13">
        <f>SUM(G31:G31)</f>
      </c>
      <c r="L31" s="13" t="s">
        <v>37</v>
      </c>
    </row>
    <row r="32" spans="1:12" ht="12.75">
      <c r="A32" s="14" t="s">
        <v>109</v>
      </c>
      <c r="B32" s="14" t="s">
        <v>110</v>
      </c>
      <c r="C32" s="10" t="s">
        <v>111</v>
      </c>
      <c r="D32" s="10" t="s">
        <v>35</v>
      </c>
      <c r="E32" s="13">
        <v>20</v>
      </c>
      <c r="F32" s="15">
        <v>0</v>
      </c>
      <c r="G32" s="13">
        <f>ROUND(SUM(E32*F32),2)</f>
      </c>
      <c r="H32" s="17" t="s">
        <v>0</v>
      </c>
      <c r="I32" s="14" t="s">
        <v>112</v>
      </c>
      <c r="J32" s="12" t="s">
        <v>0</v>
      </c>
      <c r="K32" s="13">
        <f>SUM(G32:G32)</f>
      </c>
      <c r="L32" s="13" t="s">
        <v>37</v>
      </c>
    </row>
    <row r="33" spans="1:12" ht="12.75">
      <c r="A33" s="14" t="s">
        <v>113</v>
      </c>
      <c r="B33" s="14" t="s">
        <v>114</v>
      </c>
      <c r="C33" s="10" t="s">
        <v>115</v>
      </c>
      <c r="D33" s="10" t="s">
        <v>46</v>
      </c>
      <c r="E33" s="13">
        <v>30</v>
      </c>
      <c r="F33" s="15">
        <v>0</v>
      </c>
      <c r="G33" s="13">
        <f>ROUND(SUM(E33*F33),2)</f>
      </c>
      <c r="H33" s="17" t="s">
        <v>0</v>
      </c>
      <c r="I33" s="14" t="s">
        <v>116</v>
      </c>
      <c r="J33" s="12" t="s">
        <v>0</v>
      </c>
      <c r="K33" s="13">
        <f>SUM(G33:G33)</f>
      </c>
      <c r="L33" s="13" t="s">
        <v>37</v>
      </c>
    </row>
    <row r="34" spans="1:12" ht="12.75">
      <c r="A34" s="14" t="s">
        <v>117</v>
      </c>
      <c r="B34" s="14" t="s">
        <v>118</v>
      </c>
      <c r="C34" s="10" t="s">
        <v>119</v>
      </c>
      <c r="D34" s="10" t="s">
        <v>46</v>
      </c>
      <c r="E34" s="13">
        <v>10</v>
      </c>
      <c r="F34" s="15">
        <v>0</v>
      </c>
      <c r="G34" s="13">
        <f>ROUND(SUM(E34*F34),2)</f>
      </c>
      <c r="H34" s="17" t="s">
        <v>0</v>
      </c>
      <c r="I34" s="14" t="s">
        <v>120</v>
      </c>
      <c r="J34" s="12" t="s">
        <v>0</v>
      </c>
      <c r="K34" s="13">
        <f>SUM(G34:G34)</f>
      </c>
      <c r="L34" s="13" t="s">
        <v>37</v>
      </c>
    </row>
    <row r="35" spans="1:12" ht="12.75">
      <c r="A35" s="14" t="s">
        <v>121</v>
      </c>
      <c r="B35" s="14" t="s">
        <v>122</v>
      </c>
      <c r="C35" s="10" t="s">
        <v>123</v>
      </c>
      <c r="D35" s="10" t="s">
        <v>46</v>
      </c>
      <c r="E35" s="13">
        <v>20</v>
      </c>
      <c r="F35" s="15">
        <v>0</v>
      </c>
      <c r="G35" s="13">
        <f>ROUND(SUM(E35*F35),2)</f>
      </c>
      <c r="H35" s="17" t="s">
        <v>0</v>
      </c>
      <c r="I35" s="14" t="s">
        <v>124</v>
      </c>
      <c r="J35" s="12" t="s">
        <v>0</v>
      </c>
      <c r="K35" s="13">
        <f>SUM(G35:G35)</f>
      </c>
      <c r="L35" s="13" t="s">
        <v>37</v>
      </c>
    </row>
    <row r="36" spans="1:12" ht="12.75">
      <c r="A36" s="14" t="s">
        <v>125</v>
      </c>
      <c r="B36" s="14" t="s">
        <v>126</v>
      </c>
      <c r="C36" s="10" t="s">
        <v>127</v>
      </c>
      <c r="D36" s="10" t="s">
        <v>128</v>
      </c>
      <c r="E36" s="13">
        <v>5</v>
      </c>
      <c r="F36" s="15">
        <v>0</v>
      </c>
      <c r="G36" s="13">
        <f>ROUND(SUM(E36*F36),2)</f>
      </c>
      <c r="H36" s="17" t="s">
        <v>0</v>
      </c>
      <c r="I36" s="14" t="s">
        <v>129</v>
      </c>
      <c r="J36" s="12" t="s">
        <v>0</v>
      </c>
      <c r="K36" s="13">
        <f>SUM(G36:G36)</f>
      </c>
      <c r="L36" s="13" t="s">
        <v>37</v>
      </c>
    </row>
    <row r="37" spans="1:12" ht="12.75">
      <c r="A37" s="14" t="s">
        <v>130</v>
      </c>
      <c r="B37" s="14" t="s">
        <v>131</v>
      </c>
      <c r="C37" s="10" t="s">
        <v>132</v>
      </c>
      <c r="D37" s="10" t="s">
        <v>98</v>
      </c>
      <c r="E37" s="13">
        <v>2</v>
      </c>
      <c r="F37" s="15">
        <v>0</v>
      </c>
      <c r="G37" s="13">
        <f>ROUND(SUM(E37*F37),2)</f>
      </c>
      <c r="H37" s="17" t="s">
        <v>0</v>
      </c>
      <c r="I37" s="14" t="s">
        <v>133</v>
      </c>
      <c r="J37" s="12" t="s">
        <v>0</v>
      </c>
      <c r="K37" s="13">
        <f>SUM(G37:G37)</f>
      </c>
      <c r="L37" s="13" t="s">
        <v>37</v>
      </c>
    </row>
    <row r="38" spans="1:12" ht="12.75">
      <c r="A38" s="14" t="s">
        <v>134</v>
      </c>
      <c r="B38" s="14" t="s">
        <v>135</v>
      </c>
      <c r="C38" s="10" t="s">
        <v>136</v>
      </c>
      <c r="D38" s="10" t="s">
        <v>46</v>
      </c>
      <c r="E38" s="13">
        <v>8</v>
      </c>
      <c r="F38" s="15">
        <v>0</v>
      </c>
      <c r="G38" s="13">
        <f>ROUND(SUM(E38*F38),2)</f>
      </c>
      <c r="H38" s="17" t="s">
        <v>0</v>
      </c>
      <c r="I38" s="14" t="s">
        <v>137</v>
      </c>
      <c r="J38" s="12" t="s">
        <v>0</v>
      </c>
      <c r="K38" s="13">
        <f>SUM(G38:G38)</f>
      </c>
      <c r="L38" s="13" t="s">
        <v>37</v>
      </c>
    </row>
    <row r="39" spans="1:12" ht="12.75">
      <c r="A39" s="14" t="s">
        <v>138</v>
      </c>
      <c r="B39" s="14" t="s">
        <v>139</v>
      </c>
      <c r="C39" s="10" t="s">
        <v>140</v>
      </c>
      <c r="D39" s="10" t="s">
        <v>46</v>
      </c>
      <c r="E39" s="13">
        <v>5</v>
      </c>
      <c r="F39" s="15">
        <v>0</v>
      </c>
      <c r="G39" s="13">
        <f>ROUND(SUM(E39*F39),2)</f>
      </c>
      <c r="H39" s="17" t="s">
        <v>0</v>
      </c>
      <c r="I39" s="14" t="s">
        <v>141</v>
      </c>
      <c r="J39" s="12" t="s">
        <v>0</v>
      </c>
      <c r="K39" s="13">
        <f>SUM(G39:G39)</f>
      </c>
      <c r="L39" s="13" t="s">
        <v>37</v>
      </c>
    </row>
    <row r="40" spans="1:12" ht="12.75">
      <c r="A40" s="14" t="s">
        <v>142</v>
      </c>
      <c r="B40" s="14" t="s">
        <v>143</v>
      </c>
      <c r="C40" s="10" t="s">
        <v>144</v>
      </c>
      <c r="D40" s="10" t="s">
        <v>35</v>
      </c>
      <c r="E40" s="13">
        <v>300</v>
      </c>
      <c r="F40" s="15">
        <v>0</v>
      </c>
      <c r="G40" s="13">
        <f>ROUND(SUM(E40*F40),2)</f>
      </c>
      <c r="H40" s="17" t="s">
        <v>0</v>
      </c>
      <c r="I40" s="14" t="s">
        <v>145</v>
      </c>
      <c r="J40" s="12" t="s">
        <v>0</v>
      </c>
      <c r="K40" s="13">
        <f>SUM(G40:G40)</f>
      </c>
      <c r="L40" s="13" t="s">
        <v>37</v>
      </c>
    </row>
    <row r="41" spans="1:12" ht="12.75">
      <c r="A41" s="14" t="s">
        <v>146</v>
      </c>
      <c r="B41" s="14" t="s">
        <v>147</v>
      </c>
      <c r="C41" s="10" t="s">
        <v>148</v>
      </c>
      <c r="D41" s="10" t="s">
        <v>35</v>
      </c>
      <c r="E41" s="13">
        <v>5</v>
      </c>
      <c r="F41" s="15">
        <v>0</v>
      </c>
      <c r="G41" s="13">
        <f>ROUND(SUM(E41*F41),2)</f>
      </c>
      <c r="H41" s="17" t="s">
        <v>0</v>
      </c>
      <c r="I41" s="14" t="s">
        <v>149</v>
      </c>
      <c r="J41" s="12" t="s">
        <v>0</v>
      </c>
      <c r="K41" s="13">
        <f>SUM(G41:G41)</f>
      </c>
      <c r="L41" s="13" t="s">
        <v>37</v>
      </c>
    </row>
    <row r="42" spans="1:12" ht="12.75">
      <c r="A42" s="14" t="s">
        <v>150</v>
      </c>
      <c r="B42" s="14" t="s">
        <v>151</v>
      </c>
      <c r="C42" s="10" t="s">
        <v>152</v>
      </c>
      <c r="D42" s="10" t="s">
        <v>46</v>
      </c>
      <c r="E42" s="13">
        <v>10</v>
      </c>
      <c r="F42" s="15">
        <v>0</v>
      </c>
      <c r="G42" s="13">
        <f>ROUND(SUM(E42*F42),2)</f>
      </c>
      <c r="H42" s="17" t="s">
        <v>0</v>
      </c>
      <c r="I42" s="14" t="s">
        <v>153</v>
      </c>
      <c r="J42" s="12" t="s">
        <v>0</v>
      </c>
      <c r="K42" s="13">
        <f>SUM(G42:G42)</f>
      </c>
      <c r="L42" s="13" t="s">
        <v>37</v>
      </c>
    </row>
    <row r="43" spans="1:12" ht="12.75">
      <c r="A43" s="14" t="s">
        <v>154</v>
      </c>
      <c r="B43" s="14" t="s">
        <v>155</v>
      </c>
      <c r="C43" s="10" t="s">
        <v>156</v>
      </c>
      <c r="D43" s="10" t="s">
        <v>46</v>
      </c>
      <c r="E43" s="13">
        <v>20</v>
      </c>
      <c r="F43" s="15">
        <v>0</v>
      </c>
      <c r="G43" s="13">
        <f>ROUND(SUM(E43*F43),2)</f>
      </c>
      <c r="H43" s="17" t="s">
        <v>0</v>
      </c>
      <c r="I43" s="14" t="s">
        <v>157</v>
      </c>
      <c r="J43" s="12" t="s">
        <v>0</v>
      </c>
      <c r="K43" s="13">
        <f>SUM(G43:G43)</f>
      </c>
      <c r="L43" s="13" t="s">
        <v>37</v>
      </c>
    </row>
    <row r="44" spans="1:12" ht="12.75">
      <c r="A44" s="14" t="s">
        <v>158</v>
      </c>
      <c r="B44" s="14" t="s">
        <v>159</v>
      </c>
      <c r="C44" s="10" t="s">
        <v>160</v>
      </c>
      <c r="D44" s="10" t="s">
        <v>46</v>
      </c>
      <c r="E44" s="13">
        <v>5</v>
      </c>
      <c r="F44" s="15">
        <v>0</v>
      </c>
      <c r="G44" s="13">
        <f>ROUND(SUM(E44*F44),2)</f>
      </c>
      <c r="H44" s="17" t="s">
        <v>0</v>
      </c>
      <c r="I44" s="14" t="s">
        <v>161</v>
      </c>
      <c r="J44" s="12" t="s">
        <v>0</v>
      </c>
      <c r="K44" s="13">
        <f>SUM(G44:G44)</f>
      </c>
      <c r="L44" s="13" t="s">
        <v>37</v>
      </c>
    </row>
    <row r="45" spans="1:12" ht="12.75">
      <c r="A45" s="14" t="s">
        <v>162</v>
      </c>
      <c r="B45" s="14" t="s">
        <v>163</v>
      </c>
      <c r="C45" s="10" t="s">
        <v>164</v>
      </c>
      <c r="D45" s="10" t="s">
        <v>46</v>
      </c>
      <c r="E45" s="13">
        <v>20</v>
      </c>
      <c r="F45" s="15">
        <v>0</v>
      </c>
      <c r="G45" s="13">
        <f>ROUND(SUM(E45*F45),2)</f>
      </c>
      <c r="H45" s="17" t="s">
        <v>0</v>
      </c>
      <c r="I45" s="14" t="s">
        <v>165</v>
      </c>
      <c r="J45" s="12" t="s">
        <v>0</v>
      </c>
      <c r="K45" s="13">
        <f>SUM(G45:G45)</f>
      </c>
      <c r="L45" s="13" t="s">
        <v>37</v>
      </c>
    </row>
    <row r="46" spans="1:12" ht="12.75">
      <c r="A46" s="14" t="s">
        <v>166</v>
      </c>
      <c r="B46" s="14" t="s">
        <v>167</v>
      </c>
      <c r="C46" s="10" t="s">
        <v>168</v>
      </c>
      <c r="D46" s="10" t="s">
        <v>107</v>
      </c>
      <c r="E46" s="13">
        <v>20</v>
      </c>
      <c r="F46" s="15">
        <v>0</v>
      </c>
      <c r="G46" s="13">
        <f>ROUND(SUM(E46*F46),2)</f>
      </c>
      <c r="H46" s="17" t="s">
        <v>0</v>
      </c>
      <c r="I46" s="14" t="s">
        <v>169</v>
      </c>
      <c r="J46" s="12" t="s">
        <v>0</v>
      </c>
      <c r="K46" s="13">
        <f>SUM(G46:G46)</f>
      </c>
      <c r="L46" s="13" t="s">
        <v>37</v>
      </c>
    </row>
    <row r="47" spans="1:12" ht="12.75">
      <c r="A47" s="14" t="s">
        <v>170</v>
      </c>
      <c r="B47" s="14" t="s">
        <v>171</v>
      </c>
      <c r="C47" s="10" t="s">
        <v>172</v>
      </c>
      <c r="D47" s="10" t="s">
        <v>107</v>
      </c>
      <c r="E47" s="13">
        <v>200</v>
      </c>
      <c r="F47" s="15">
        <v>0</v>
      </c>
      <c r="G47" s="13">
        <f>ROUND(SUM(E47*F47),2)</f>
      </c>
      <c r="H47" s="17" t="s">
        <v>0</v>
      </c>
      <c r="I47" s="14" t="s">
        <v>173</v>
      </c>
      <c r="J47" s="12" t="s">
        <v>0</v>
      </c>
      <c r="K47" s="13">
        <f>SUM(G47:G47)</f>
      </c>
      <c r="L47" s="13" t="s">
        <v>37</v>
      </c>
    </row>
    <row r="48" spans="1:12" ht="12.75">
      <c r="A48" s="14" t="s">
        <v>174</v>
      </c>
      <c r="B48" s="14" t="s">
        <v>175</v>
      </c>
      <c r="C48" s="10" t="s">
        <v>176</v>
      </c>
      <c r="D48" s="10" t="s">
        <v>46</v>
      </c>
      <c r="E48" s="13">
        <v>280</v>
      </c>
      <c r="F48" s="15">
        <v>0</v>
      </c>
      <c r="G48" s="13">
        <f>ROUND(SUM(E48*F48),2)</f>
      </c>
      <c r="H48" s="17" t="s">
        <v>0</v>
      </c>
      <c r="I48" s="14" t="s">
        <v>177</v>
      </c>
      <c r="J48" s="12" t="s">
        <v>0</v>
      </c>
      <c r="K48" s="13">
        <f>SUM(G48:G48)</f>
      </c>
      <c r="L48" s="13" t="s">
        <v>37</v>
      </c>
    </row>
    <row r="49" spans="1:12" ht="12.75">
      <c r="A49" s="14" t="s">
        <v>178</v>
      </c>
      <c r="B49" s="14" t="s">
        <v>179</v>
      </c>
      <c r="C49" s="10" t="s">
        <v>180</v>
      </c>
      <c r="D49" s="10" t="s">
        <v>46</v>
      </c>
      <c r="E49" s="13">
        <v>10</v>
      </c>
      <c r="F49" s="15">
        <v>0</v>
      </c>
      <c r="G49" s="13">
        <f>ROUND(SUM(E49*F49),2)</f>
      </c>
      <c r="H49" s="17" t="s">
        <v>0</v>
      </c>
      <c r="I49" s="14" t="s">
        <v>181</v>
      </c>
      <c r="J49" s="12" t="s">
        <v>0</v>
      </c>
      <c r="K49" s="13">
        <f>SUM(G49:G49)</f>
      </c>
      <c r="L49" s="13" t="s">
        <v>37</v>
      </c>
    </row>
    <row r="50" spans="1:12" ht="12.75">
      <c r="A50" s="14" t="s">
        <v>182</v>
      </c>
      <c r="B50" s="14" t="s">
        <v>183</v>
      </c>
      <c r="C50" s="10" t="s">
        <v>184</v>
      </c>
      <c r="D50" s="10" t="s">
        <v>46</v>
      </c>
      <c r="E50" s="13">
        <v>20</v>
      </c>
      <c r="F50" s="15">
        <v>0</v>
      </c>
      <c r="G50" s="13">
        <f>ROUND(SUM(E50*F50),2)</f>
      </c>
      <c r="H50" s="17" t="s">
        <v>0</v>
      </c>
      <c r="I50" s="14" t="s">
        <v>185</v>
      </c>
      <c r="J50" s="12" t="s">
        <v>0</v>
      </c>
      <c r="K50" s="13">
        <f>SUM(G50:G50)</f>
      </c>
      <c r="L50" s="13" t="s">
        <v>37</v>
      </c>
    </row>
    <row r="51" spans="1:12" ht="12.75">
      <c r="A51" s="14" t="s">
        <v>186</v>
      </c>
      <c r="B51" s="14" t="s">
        <v>187</v>
      </c>
      <c r="C51" s="10" t="s">
        <v>188</v>
      </c>
      <c r="D51" s="10" t="s">
        <v>46</v>
      </c>
      <c r="E51" s="13">
        <v>20</v>
      </c>
      <c r="F51" s="15">
        <v>0</v>
      </c>
      <c r="G51" s="13">
        <f>ROUND(SUM(E51*F51),2)</f>
      </c>
      <c r="H51" s="17" t="s">
        <v>0</v>
      </c>
      <c r="I51" s="14" t="s">
        <v>189</v>
      </c>
      <c r="J51" s="12" t="s">
        <v>0</v>
      </c>
      <c r="K51" s="13">
        <f>SUM(G51:G51)</f>
      </c>
      <c r="L51" s="13" t="s">
        <v>37</v>
      </c>
    </row>
    <row r="52" spans="1:12" ht="12.75">
      <c r="A52" s="14" t="s">
        <v>190</v>
      </c>
      <c r="B52" s="14" t="s">
        <v>191</v>
      </c>
      <c r="C52" s="10" t="s">
        <v>192</v>
      </c>
      <c r="D52" s="10" t="s">
        <v>46</v>
      </c>
      <c r="E52" s="13">
        <v>8</v>
      </c>
      <c r="F52" s="15">
        <v>0</v>
      </c>
      <c r="G52" s="13">
        <f>ROUND(SUM(E52*F52),2)</f>
      </c>
      <c r="H52" s="17" t="s">
        <v>0</v>
      </c>
      <c r="I52" s="14" t="s">
        <v>193</v>
      </c>
      <c r="J52" s="12" t="s">
        <v>0</v>
      </c>
      <c r="K52" s="13">
        <f>SUM(G52:G52)</f>
      </c>
      <c r="L52" s="13" t="s">
        <v>37</v>
      </c>
    </row>
    <row r="53" spans="1:12" ht="12.75">
      <c r="A53" s="14" t="s">
        <v>194</v>
      </c>
      <c r="B53" s="14" t="s">
        <v>195</v>
      </c>
      <c r="C53" s="10" t="s">
        <v>196</v>
      </c>
      <c r="D53" s="10" t="s">
        <v>46</v>
      </c>
      <c r="E53" s="13">
        <v>20</v>
      </c>
      <c r="F53" s="15">
        <v>0</v>
      </c>
      <c r="G53" s="13">
        <f>ROUND(SUM(E53*F53),2)</f>
      </c>
      <c r="H53" s="17" t="s">
        <v>0</v>
      </c>
      <c r="I53" s="14" t="s">
        <v>197</v>
      </c>
      <c r="J53" s="12" t="s">
        <v>0</v>
      </c>
      <c r="K53" s="13">
        <f>SUM(G53:G53)</f>
      </c>
      <c r="L53" s="13" t="s">
        <v>37</v>
      </c>
    </row>
    <row r="54" spans="1:12" ht="12.75">
      <c r="A54" s="14" t="s">
        <v>198</v>
      </c>
      <c r="B54" s="14" t="s">
        <v>199</v>
      </c>
      <c r="C54" s="10" t="s">
        <v>200</v>
      </c>
      <c r="D54" s="10" t="s">
        <v>128</v>
      </c>
      <c r="E54" s="13">
        <v>100</v>
      </c>
      <c r="F54" s="15">
        <v>0</v>
      </c>
      <c r="G54" s="13">
        <f>ROUND(SUM(E54*F54),2)</f>
      </c>
      <c r="H54" s="17" t="s">
        <v>0</v>
      </c>
      <c r="I54" s="14" t="s">
        <v>201</v>
      </c>
      <c r="J54" s="12" t="s">
        <v>0</v>
      </c>
      <c r="K54" s="13">
        <f>SUM(G54:G54)</f>
      </c>
      <c r="L54" s="13" t="s">
        <v>37</v>
      </c>
    </row>
    <row r="55" spans="1:12" ht="12.75">
      <c r="A55" s="14" t="s">
        <v>202</v>
      </c>
      <c r="B55" s="14" t="s">
        <v>203</v>
      </c>
      <c r="C55" s="10" t="s">
        <v>204</v>
      </c>
      <c r="D55" s="10" t="s">
        <v>98</v>
      </c>
      <c r="E55" s="13">
        <v>600</v>
      </c>
      <c r="F55" s="15">
        <v>0</v>
      </c>
      <c r="G55" s="13">
        <f>ROUND(SUM(E55*F55),2)</f>
      </c>
      <c r="H55" s="17" t="s">
        <v>0</v>
      </c>
      <c r="I55" s="14" t="s">
        <v>205</v>
      </c>
      <c r="J55" s="12" t="s">
        <v>0</v>
      </c>
      <c r="K55" s="13">
        <f>SUM(G55:G55)</f>
      </c>
      <c r="L55" s="13" t="s">
        <v>37</v>
      </c>
    </row>
    <row r="56" spans="1:12" ht="12.75">
      <c r="A56" s="14" t="s">
        <v>206</v>
      </c>
      <c r="B56" s="14" t="s">
        <v>207</v>
      </c>
      <c r="C56" s="10" t="s">
        <v>208</v>
      </c>
      <c r="D56" s="10" t="s">
        <v>46</v>
      </c>
      <c r="E56" s="13">
        <v>3</v>
      </c>
      <c r="F56" s="15">
        <v>0</v>
      </c>
      <c r="G56" s="13">
        <f>ROUND(SUM(E56*F56),2)</f>
      </c>
      <c r="H56" s="17" t="s">
        <v>0</v>
      </c>
      <c r="I56" s="14" t="s">
        <v>209</v>
      </c>
      <c r="J56" s="12" t="s">
        <v>0</v>
      </c>
      <c r="K56" s="13">
        <f>SUM(G56:G56)</f>
      </c>
      <c r="L56" s="13" t="s">
        <v>37</v>
      </c>
    </row>
    <row r="57" spans="1:12" ht="12.75">
      <c r="A57" s="14" t="s">
        <v>210</v>
      </c>
      <c r="B57" s="14" t="s">
        <v>211</v>
      </c>
      <c r="C57" s="10" t="s">
        <v>212</v>
      </c>
      <c r="D57" s="10" t="s">
        <v>46</v>
      </c>
      <c r="E57" s="13">
        <v>280</v>
      </c>
      <c r="F57" s="15">
        <v>0</v>
      </c>
      <c r="G57" s="13">
        <f>ROUND(SUM(E57*F57),2)</f>
      </c>
      <c r="H57" s="17" t="s">
        <v>0</v>
      </c>
      <c r="I57" s="14" t="s">
        <v>213</v>
      </c>
      <c r="J57" s="12" t="s">
        <v>0</v>
      </c>
      <c r="K57" s="13">
        <f>SUM(G57:G57)</f>
      </c>
      <c r="L57" s="13" t="s">
        <v>37</v>
      </c>
    </row>
    <row r="58" spans="1:12" ht="12.75">
      <c r="A58" s="14" t="s">
        <v>214</v>
      </c>
      <c r="B58" s="14" t="s">
        <v>215</v>
      </c>
      <c r="C58" s="10" t="s">
        <v>216</v>
      </c>
      <c r="D58" s="10" t="s">
        <v>46</v>
      </c>
      <c r="E58" s="13">
        <v>5</v>
      </c>
      <c r="F58" s="15">
        <v>0</v>
      </c>
      <c r="G58" s="13">
        <f>ROUND(SUM(E58*F58),2)</f>
      </c>
      <c r="H58" s="17" t="s">
        <v>0</v>
      </c>
      <c r="I58" s="14" t="s">
        <v>217</v>
      </c>
      <c r="J58" s="12" t="s">
        <v>0</v>
      </c>
      <c r="K58" s="13">
        <f>SUM(G58:G58)</f>
      </c>
      <c r="L58" s="13" t="s">
        <v>37</v>
      </c>
    </row>
    <row r="59" spans="1:12" ht="12.75">
      <c r="A59" s="14" t="s">
        <v>218</v>
      </c>
      <c r="B59" s="14" t="s">
        <v>219</v>
      </c>
      <c r="C59" s="10" t="s">
        <v>220</v>
      </c>
      <c r="D59" s="10" t="s">
        <v>46</v>
      </c>
      <c r="E59" s="13">
        <v>10</v>
      </c>
      <c r="F59" s="15">
        <v>0</v>
      </c>
      <c r="G59" s="13">
        <f>ROUND(SUM(E59*F59),2)</f>
      </c>
      <c r="H59" s="17" t="s">
        <v>0</v>
      </c>
      <c r="I59" s="14" t="s">
        <v>221</v>
      </c>
      <c r="J59" s="12" t="s">
        <v>0</v>
      </c>
      <c r="K59" s="13">
        <f>SUM(G59:G59)</f>
      </c>
      <c r="L59" s="13" t="s">
        <v>37</v>
      </c>
    </row>
    <row r="60" spans="1:12" ht="12.75">
      <c r="A60" s="14" t="s">
        <v>222</v>
      </c>
      <c r="B60" s="14" t="s">
        <v>223</v>
      </c>
      <c r="C60" s="10" t="s">
        <v>224</v>
      </c>
      <c r="D60" s="10" t="s">
        <v>46</v>
      </c>
      <c r="E60" s="13">
        <v>20</v>
      </c>
      <c r="F60" s="15">
        <v>0</v>
      </c>
      <c r="G60" s="13">
        <f>ROUND(SUM(E60*F60),2)</f>
      </c>
      <c r="H60" s="17" t="s">
        <v>0</v>
      </c>
      <c r="I60" s="14" t="s">
        <v>225</v>
      </c>
      <c r="J60" s="12" t="s">
        <v>0</v>
      </c>
      <c r="K60" s="13">
        <f>SUM(G60:G60)</f>
      </c>
      <c r="L60" s="13" t="s">
        <v>37</v>
      </c>
    </row>
    <row r="61" spans="1:12" ht="12.75">
      <c r="A61" s="14" t="s">
        <v>226</v>
      </c>
      <c r="B61" s="14" t="s">
        <v>227</v>
      </c>
      <c r="C61" s="10" t="s">
        <v>228</v>
      </c>
      <c r="D61" s="10" t="s">
        <v>46</v>
      </c>
      <c r="E61" s="13">
        <v>10</v>
      </c>
      <c r="F61" s="15">
        <v>0</v>
      </c>
      <c r="G61" s="13">
        <f>ROUND(SUM(E61*F61),2)</f>
      </c>
      <c r="H61" s="17" t="s">
        <v>0</v>
      </c>
      <c r="I61" s="14" t="s">
        <v>229</v>
      </c>
      <c r="J61" s="12" t="s">
        <v>0</v>
      </c>
      <c r="K61" s="13">
        <f>SUM(G61:G61)</f>
      </c>
      <c r="L61" s="13" t="s">
        <v>37</v>
      </c>
    </row>
    <row r="62" spans="1:12" ht="12.75">
      <c r="A62" s="14" t="s">
        <v>230</v>
      </c>
      <c r="B62" s="14" t="s">
        <v>231</v>
      </c>
      <c r="C62" s="10" t="s">
        <v>232</v>
      </c>
      <c r="D62" s="10" t="s">
        <v>46</v>
      </c>
      <c r="E62" s="13">
        <v>50</v>
      </c>
      <c r="F62" s="15">
        <v>0</v>
      </c>
      <c r="G62" s="13">
        <f>ROUND(SUM(E62*F62),2)</f>
      </c>
      <c r="H62" s="17" t="s">
        <v>0</v>
      </c>
      <c r="I62" s="14" t="s">
        <v>233</v>
      </c>
      <c r="J62" s="12" t="s">
        <v>0</v>
      </c>
      <c r="K62" s="13">
        <f>SUM(G62:G62)</f>
      </c>
      <c r="L62" s="13" t="s">
        <v>37</v>
      </c>
    </row>
    <row r="63" spans="1:12" ht="12.75">
      <c r="A63" s="14" t="s">
        <v>234</v>
      </c>
      <c r="B63" s="14" t="s">
        <v>235</v>
      </c>
      <c r="C63" s="10" t="s">
        <v>236</v>
      </c>
      <c r="D63" s="10" t="s">
        <v>46</v>
      </c>
      <c r="E63" s="13">
        <v>60</v>
      </c>
      <c r="F63" s="15">
        <v>0</v>
      </c>
      <c r="G63" s="13">
        <f>ROUND(SUM(E63*F63),2)</f>
      </c>
      <c r="H63" s="17" t="s">
        <v>0</v>
      </c>
      <c r="I63" s="14" t="s">
        <v>237</v>
      </c>
      <c r="J63" s="12" t="s">
        <v>0</v>
      </c>
      <c r="K63" s="13">
        <f>SUM(G63:G63)</f>
      </c>
      <c r="L63" s="13" t="s">
        <v>37</v>
      </c>
    </row>
    <row r="64" spans="1:12" ht="12.75">
      <c r="A64" s="14" t="s">
        <v>238</v>
      </c>
      <c r="B64" s="14" t="s">
        <v>239</v>
      </c>
      <c r="C64" s="10" t="s">
        <v>240</v>
      </c>
      <c r="D64" s="10" t="s">
        <v>107</v>
      </c>
      <c r="E64" s="13">
        <v>250</v>
      </c>
      <c r="F64" s="15">
        <v>0</v>
      </c>
      <c r="G64" s="13">
        <f>ROUND(SUM(E64*F64),2)</f>
      </c>
      <c r="H64" s="17" t="s">
        <v>0</v>
      </c>
      <c r="I64" s="14" t="s">
        <v>241</v>
      </c>
      <c r="J64" s="12" t="s">
        <v>0</v>
      </c>
      <c r="K64" s="13">
        <f>SUM(G64:G64)</f>
      </c>
      <c r="L64" s="13" t="s">
        <v>37</v>
      </c>
    </row>
    <row r="65" spans="1:12" ht="12.75">
      <c r="A65" s="14" t="s">
        <v>242</v>
      </c>
      <c r="B65" s="14" t="s">
        <v>243</v>
      </c>
      <c r="C65" s="10" t="s">
        <v>244</v>
      </c>
      <c r="D65" s="10" t="s">
        <v>107</v>
      </c>
      <c r="E65" s="13">
        <v>10</v>
      </c>
      <c r="F65" s="15">
        <v>0</v>
      </c>
      <c r="G65" s="13">
        <f>ROUND(SUM(E65*F65),2)</f>
      </c>
      <c r="H65" s="17" t="s">
        <v>0</v>
      </c>
      <c r="I65" s="14" t="s">
        <v>245</v>
      </c>
      <c r="J65" s="12" t="s">
        <v>0</v>
      </c>
      <c r="K65" s="13">
        <f>SUM(G65:G65)</f>
      </c>
      <c r="L65" s="13" t="s">
        <v>37</v>
      </c>
    </row>
    <row r="66" spans="1:12" ht="12.75">
      <c r="A66" s="14" t="s">
        <v>246</v>
      </c>
      <c r="B66" s="14" t="s">
        <v>247</v>
      </c>
      <c r="C66" s="10" t="s">
        <v>248</v>
      </c>
      <c r="D66" s="10" t="s">
        <v>107</v>
      </c>
      <c r="E66" s="13">
        <v>10</v>
      </c>
      <c r="F66" s="15">
        <v>0</v>
      </c>
      <c r="G66" s="13">
        <f>ROUND(SUM(E66*F66),2)</f>
      </c>
      <c r="H66" s="17" t="s">
        <v>0</v>
      </c>
      <c r="I66" s="14" t="s">
        <v>249</v>
      </c>
      <c r="J66" s="12" t="s">
        <v>0</v>
      </c>
      <c r="K66" s="13">
        <f>SUM(G66:G66)</f>
      </c>
      <c r="L66" s="13" t="s">
        <v>37</v>
      </c>
    </row>
    <row r="67" spans="1:12" ht="12.75">
      <c r="A67" s="14" t="s">
        <v>250</v>
      </c>
      <c r="B67" s="14" t="s">
        <v>251</v>
      </c>
      <c r="C67" s="10" t="s">
        <v>252</v>
      </c>
      <c r="D67" s="10" t="s">
        <v>107</v>
      </c>
      <c r="E67" s="13">
        <v>30</v>
      </c>
      <c r="F67" s="15">
        <v>0</v>
      </c>
      <c r="G67" s="13">
        <f>ROUND(SUM(E67*F67),2)</f>
      </c>
      <c r="H67" s="17" t="s">
        <v>0</v>
      </c>
      <c r="I67" s="14" t="s">
        <v>253</v>
      </c>
      <c r="J67" s="12" t="s">
        <v>0</v>
      </c>
      <c r="K67" s="13">
        <f>SUM(G67:G67)</f>
      </c>
      <c r="L67" s="13" t="s">
        <v>37</v>
      </c>
    </row>
    <row r="68" spans="1:12" ht="12.75">
      <c r="A68" s="14" t="s">
        <v>254</v>
      </c>
      <c r="B68" s="14" t="s">
        <v>255</v>
      </c>
      <c r="C68" s="10" t="s">
        <v>256</v>
      </c>
      <c r="D68" s="10" t="s">
        <v>107</v>
      </c>
      <c r="E68" s="13">
        <v>30</v>
      </c>
      <c r="F68" s="15">
        <v>0</v>
      </c>
      <c r="G68" s="13">
        <f>ROUND(SUM(E68*F68),2)</f>
      </c>
      <c r="H68" s="17" t="s">
        <v>0</v>
      </c>
      <c r="I68" s="14" t="s">
        <v>257</v>
      </c>
      <c r="J68" s="12" t="s">
        <v>0</v>
      </c>
      <c r="K68" s="13">
        <f>SUM(G68:G68)</f>
      </c>
      <c r="L68" s="13" t="s">
        <v>37</v>
      </c>
    </row>
    <row r="69" spans="1:12" ht="12.75">
      <c r="A69" s="14" t="s">
        <v>258</v>
      </c>
      <c r="B69" s="14" t="s">
        <v>259</v>
      </c>
      <c r="C69" s="10" t="s">
        <v>260</v>
      </c>
      <c r="D69" s="10" t="s">
        <v>107</v>
      </c>
      <c r="E69" s="13">
        <v>100</v>
      </c>
      <c r="F69" s="15">
        <v>0</v>
      </c>
      <c r="G69" s="13">
        <f>ROUND(SUM(E69*F69),2)</f>
      </c>
      <c r="H69" s="17" t="s">
        <v>0</v>
      </c>
      <c r="I69" s="14" t="s">
        <v>261</v>
      </c>
      <c r="J69" s="12" t="s">
        <v>0</v>
      </c>
      <c r="K69" s="13">
        <f>SUM(G69:G69)</f>
      </c>
      <c r="L69" s="13" t="s">
        <v>37</v>
      </c>
    </row>
    <row r="70" spans="1:12" ht="12.75">
      <c r="A70" s="14" t="s">
        <v>262</v>
      </c>
      <c r="B70" s="14" t="s">
        <v>263</v>
      </c>
      <c r="C70" s="10" t="s">
        <v>264</v>
      </c>
      <c r="D70" s="10" t="s">
        <v>107</v>
      </c>
      <c r="E70" s="13">
        <v>450</v>
      </c>
      <c r="F70" s="15">
        <v>0</v>
      </c>
      <c r="G70" s="13">
        <f>ROUND(SUM(E70*F70),2)</f>
      </c>
      <c r="H70" s="17" t="s">
        <v>0</v>
      </c>
      <c r="I70" s="14" t="s">
        <v>265</v>
      </c>
      <c r="J70" s="12" t="s">
        <v>0</v>
      </c>
      <c r="K70" s="13">
        <f>SUM(G70:G70)</f>
      </c>
      <c r="L70" s="13" t="s">
        <v>37</v>
      </c>
    </row>
    <row r="71" spans="1:12" ht="12.75">
      <c r="A71" s="14" t="s">
        <v>266</v>
      </c>
      <c r="B71" s="14" t="s">
        <v>267</v>
      </c>
      <c r="C71" s="10" t="s">
        <v>268</v>
      </c>
      <c r="D71" s="10" t="s">
        <v>107</v>
      </c>
      <c r="E71" s="13">
        <v>450</v>
      </c>
      <c r="F71" s="15">
        <v>0</v>
      </c>
      <c r="G71" s="13">
        <f>ROUND(SUM(E71*F71),2)</f>
      </c>
      <c r="H71" s="17" t="s">
        <v>0</v>
      </c>
      <c r="I71" s="14" t="s">
        <v>269</v>
      </c>
      <c r="J71" s="12" t="s">
        <v>0</v>
      </c>
      <c r="K71" s="13">
        <f>SUM(G71:G71)</f>
      </c>
      <c r="L71" s="13" t="s">
        <v>37</v>
      </c>
    </row>
    <row r="72" spans="1:12" ht="12.75">
      <c r="A72" s="14" t="s">
        <v>270</v>
      </c>
      <c r="B72" s="14" t="s">
        <v>271</v>
      </c>
      <c r="C72" s="10" t="s">
        <v>272</v>
      </c>
      <c r="D72" s="10" t="s">
        <v>107</v>
      </c>
      <c r="E72" s="13">
        <v>200</v>
      </c>
      <c r="F72" s="15">
        <v>0</v>
      </c>
      <c r="G72" s="13">
        <f>ROUND(SUM(E72*F72),2)</f>
      </c>
      <c r="H72" s="17" t="s">
        <v>0</v>
      </c>
      <c r="I72" s="14" t="s">
        <v>273</v>
      </c>
      <c r="J72" s="12" t="s">
        <v>0</v>
      </c>
      <c r="K72" s="13">
        <f>SUM(G72:G72)</f>
      </c>
      <c r="L72" s="13" t="s">
        <v>37</v>
      </c>
    </row>
    <row r="73" spans="1:12" ht="12.75">
      <c r="A73" s="14" t="s">
        <v>274</v>
      </c>
      <c r="B73" s="14" t="s">
        <v>275</v>
      </c>
      <c r="C73" s="10" t="s">
        <v>276</v>
      </c>
      <c r="D73" s="10" t="s">
        <v>107</v>
      </c>
      <c r="E73" s="13">
        <v>300</v>
      </c>
      <c r="F73" s="15">
        <v>0</v>
      </c>
      <c r="G73" s="13">
        <f>ROUND(SUM(E73*F73),2)</f>
      </c>
      <c r="H73" s="17" t="s">
        <v>0</v>
      </c>
      <c r="I73" s="14" t="s">
        <v>277</v>
      </c>
      <c r="J73" s="12" t="s">
        <v>0</v>
      </c>
      <c r="K73" s="13">
        <f>SUM(G73:G73)</f>
      </c>
      <c r="L73" s="13" t="s">
        <v>37</v>
      </c>
    </row>
    <row r="74" spans="1:12" ht="12.75">
      <c r="A74" s="14" t="s">
        <v>278</v>
      </c>
      <c r="B74" s="14" t="s">
        <v>279</v>
      </c>
      <c r="C74" s="10" t="s">
        <v>280</v>
      </c>
      <c r="D74" s="10" t="s">
        <v>107</v>
      </c>
      <c r="E74" s="13">
        <v>100</v>
      </c>
      <c r="F74" s="15">
        <v>0</v>
      </c>
      <c r="G74" s="13">
        <f>ROUND(SUM(E74*F74),2)</f>
      </c>
      <c r="H74" s="17" t="s">
        <v>0</v>
      </c>
      <c r="I74" s="14" t="s">
        <v>281</v>
      </c>
      <c r="J74" s="12" t="s">
        <v>0</v>
      </c>
      <c r="K74" s="13">
        <f>SUM(G74:G74)</f>
      </c>
      <c r="L74" s="13" t="s">
        <v>37</v>
      </c>
    </row>
    <row r="75" spans="1:12" ht="12.75">
      <c r="A75" s="14" t="s">
        <v>282</v>
      </c>
      <c r="B75" s="14" t="s">
        <v>283</v>
      </c>
      <c r="C75" s="10" t="s">
        <v>284</v>
      </c>
      <c r="D75" s="10" t="s">
        <v>46</v>
      </c>
      <c r="E75" s="13">
        <v>25</v>
      </c>
      <c r="F75" s="15">
        <v>0</v>
      </c>
      <c r="G75" s="13">
        <f>ROUND(SUM(E75*F75),2)</f>
      </c>
      <c r="H75" s="17" t="s">
        <v>0</v>
      </c>
      <c r="I75" s="14" t="s">
        <v>285</v>
      </c>
      <c r="J75" s="12" t="s">
        <v>0</v>
      </c>
      <c r="K75" s="13">
        <f>SUM(G75:G75)</f>
      </c>
      <c r="L75" s="13" t="s">
        <v>37</v>
      </c>
    </row>
    <row r="76" spans="1:12" ht="12.75">
      <c r="A76" s="14" t="s">
        <v>286</v>
      </c>
      <c r="B76" s="14" t="s">
        <v>287</v>
      </c>
      <c r="C76" s="10" t="s">
        <v>288</v>
      </c>
      <c r="D76" s="10" t="s">
        <v>46</v>
      </c>
      <c r="E76" s="13">
        <v>15</v>
      </c>
      <c r="F76" s="15">
        <v>0</v>
      </c>
      <c r="G76" s="13">
        <f>ROUND(SUM(E76*F76),2)</f>
      </c>
      <c r="H76" s="17" t="s">
        <v>0</v>
      </c>
      <c r="I76" s="14" t="s">
        <v>289</v>
      </c>
      <c r="J76" s="12" t="s">
        <v>0</v>
      </c>
      <c r="K76" s="13">
        <f>SUM(G76:G76)</f>
      </c>
      <c r="L76" s="13" t="s">
        <v>37</v>
      </c>
    </row>
    <row r="77" spans="1:12" ht="12.75">
      <c r="A77" s="14" t="s">
        <v>290</v>
      </c>
      <c r="B77" s="14" t="s">
        <v>291</v>
      </c>
      <c r="C77" s="10" t="s">
        <v>292</v>
      </c>
      <c r="D77" s="10" t="s">
        <v>46</v>
      </c>
      <c r="E77" s="13">
        <v>20</v>
      </c>
      <c r="F77" s="15">
        <v>0</v>
      </c>
      <c r="G77" s="13">
        <f>ROUND(SUM(E77*F77),2)</f>
      </c>
      <c r="H77" s="17" t="s">
        <v>0</v>
      </c>
      <c r="I77" s="14" t="s">
        <v>293</v>
      </c>
      <c r="J77" s="12" t="s">
        <v>0</v>
      </c>
      <c r="K77" s="13">
        <f>SUM(G77:G77)</f>
      </c>
      <c r="L77" s="13" t="s">
        <v>37</v>
      </c>
    </row>
    <row r="79" spans="6:7" ht="12.75">
      <c r="F79" s="18" t="s">
        <v>294</v>
      </c>
      <c r="G79" s="13">
        <f>SUM(G9:G77)</f>
      </c>
    </row>
    <row r="82" spans="2:4" ht="12.75">
      <c r="B82" s="19" t="s">
        <v>295</v>
      </c>
      <c r="D82" s="20" t="s">
        <v>296</v>
      </c>
    </row>
    <row r="84" ht="12.75">
      <c r="B84" s="21" t="s">
        <v>297</v>
      </c>
    </row>
    <row r="86" spans="2:3" ht="82.5" customHeight="1">
      <c r="B86" s="3" t="s">
        <v>298</v>
      </c>
      <c r="C86" s="3" t="s">
        <v>299</v>
      </c>
    </row>
    <row r="89" ht="12.75">
      <c r="B89" s="4" t="s">
        <v>300</v>
      </c>
    </row>
    <row r="90" ht="12.75">
      <c r="B90" s="5" t="s">
        <v>301</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82:C82"/>
    <mergeCell ref="D82:L82"/>
    <mergeCell ref="B84:L84"/>
    <mergeCell ref="C86:L86"/>
    <mergeCell ref="B89:L89"/>
    <mergeCell ref="B90:L90"/>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