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tens" sheetId="1" r:id="rId1"/>
  </sheets>
  <definedNames>
    <definedName name="_xlnm.Print_Area" localSheetId="0">'Itens'!$A$1:$L$87</definedName>
  </definedNames>
  <calcPr fullCalcOnLoad="1"/>
</workbook>
</file>

<file path=xl/sharedStrings.xml><?xml version="1.0" encoding="utf-8"?>
<sst xmlns="http://schemas.openxmlformats.org/spreadsheetml/2006/main" count="476" uniqueCount="264">
  <si>
    <t/>
  </si>
  <si>
    <t>HOSP. MUN. SÃO VICENTE DE PAULO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</si>
  <si>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</si>
  <si>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</si>
  <si>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</si>
  <si>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</si>
  <si>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</si>
  <si>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</si>
  <si>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57/10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</si>
  <si>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</si>
  <si>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</si>
  <si>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</si>
  <si>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</si>
  <si>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</si>
  <si>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</si>
  <si>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</si>
  <si>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13/04/2023 09:15:00</t>
  </si>
  <si>
    <t xml:space="preserve">Objeto: </t>
  </si>
  <si>
    <t>REGISTRO DE PREÇOS PARA FUTURA E EVENTUAL AQUISIÇÃO DE MEDICAMENTOS REMANESCENTES (ITENS FRUSTRADOS) DE PROCESSOS LICITATÓRIOS ANTERIORES, PARA ATENDER AS NECESSIDADES DO PRONTO ATENDIMENTO MÉDICO E DEMAIS NECESSIDADES DO HOSPITAL MUNICIPAL SÃO VICENTE DE PAULO (OFÍCIO 17/2023 FARMÁCIA).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</si>
  <si>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</si>
  <si>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</si>
  <si>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</si>
  <si>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</si>
  <si>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</si>
  <si>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</si>
  <si>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</si>
  <si>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</si>
  <si>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</si>
  <si>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</si>
  <si>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</si>
  <si>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</si>
  <si>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</si>
  <si>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</si>
  <si>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11400</t>
  </si>
  <si>
    <t>0001</t>
  </si>
  <si>
    <t>ADENOSINA 6 MG AMPOLA AMPOLA</t>
  </si>
  <si>
    <t>Unidade</t>
  </si>
  <si>
    <t>859</t>
  </si>
  <si>
    <t>NÃO</t>
  </si>
  <si>
    <t>0275</t>
  </si>
  <si>
    <t>0002</t>
  </si>
  <si>
    <t>ACETAZOLAMIDA 250 MG: COMPRIMIDO</t>
  </si>
  <si>
    <t>CP</t>
  </si>
  <si>
    <t>860</t>
  </si>
  <si>
    <t>11418</t>
  </si>
  <si>
    <t>0003</t>
  </si>
  <si>
    <t>AMINOFILINA 24 MG/ML -  10 ML .</t>
  </si>
  <si>
    <t>861</t>
  </si>
  <si>
    <t>11425</t>
  </si>
  <si>
    <t>0004</t>
  </si>
  <si>
    <t>AMOXICILINA+CLAVULONATO DE POTASSIO 500MG+125MG CAPSULA</t>
  </si>
  <si>
    <t>862</t>
  </si>
  <si>
    <t>11433</t>
  </si>
  <si>
    <t>0005</t>
  </si>
  <si>
    <t>BENSILATO DE ANLODIPINO 5MG COMPRIMIDO</t>
  </si>
  <si>
    <t>863</t>
  </si>
  <si>
    <t>11273</t>
  </si>
  <si>
    <t>0006</t>
  </si>
  <si>
    <t xml:space="preserve">BENSILATO DE ATRACURIO 10mg/ml-SOLUÇÃO INJETAVEL-ampola 5ml: 
</t>
  </si>
  <si>
    <t>AMPOLA</t>
  </si>
  <si>
    <t>864</t>
  </si>
  <si>
    <t>11274</t>
  </si>
  <si>
    <t>0007</t>
  </si>
  <si>
    <t>BENSILATO DE ATRACURIO 10mg/ml-SOLUÇÃO INJETAVEL-ampola 2,5m</t>
  </si>
  <si>
    <t>865</t>
  </si>
  <si>
    <t>11448</t>
  </si>
  <si>
    <t>0008</t>
  </si>
  <si>
    <t>BENZILPENICILINA PROCAINA + POTASSICA 400.000 UI FRASCO AMPOLA .</t>
  </si>
  <si>
    <t>866</t>
  </si>
  <si>
    <t>11486</t>
  </si>
  <si>
    <t>0009</t>
  </si>
  <si>
    <t>BROMETO DE ROCURÔNIO 10 MG / ML AMP.</t>
  </si>
  <si>
    <t>867</t>
  </si>
  <si>
    <t>12415</t>
  </si>
  <si>
    <t>0010</t>
  </si>
  <si>
    <t>BROMIDRATO DE FENOTEROL 5MG/ML GOTAS - 5 ML</t>
  </si>
  <si>
    <t>FR</t>
  </si>
  <si>
    <t>868</t>
  </si>
  <si>
    <t>11491</t>
  </si>
  <si>
    <t>0011</t>
  </si>
  <si>
    <t>BUPIVACAINA CLORIDRATO  0,75% SEM VASO CONSTRITOR FRASCO AMPOLA  20 ML .</t>
  </si>
  <si>
    <t>869</t>
  </si>
  <si>
    <t>11492</t>
  </si>
  <si>
    <t>0012</t>
  </si>
  <si>
    <t>BUPIVACAINA CLORIDRATO 0,5% SEM VASO CONSTRITOR : FRASCO  AMPOLA  20 ML</t>
  </si>
  <si>
    <t>870</t>
  </si>
  <si>
    <t>12417</t>
  </si>
  <si>
    <t>0013</t>
  </si>
  <si>
    <t>BUPIVACAINA CLORIDRATO 0,75 % C/ VASO CONSTRITOR (EPINEFRINA 1.200.000) -20 ML</t>
  </si>
  <si>
    <t>871</t>
  </si>
  <si>
    <t>11500</t>
  </si>
  <si>
    <t>0014</t>
  </si>
  <si>
    <t>CEFAZOLINA FRASCO/AMPOLA DE 1G..</t>
  </si>
  <si>
    <t>872</t>
  </si>
  <si>
    <t>11501</t>
  </si>
  <si>
    <t>0015</t>
  </si>
  <si>
    <t>CEFTRIAXONA  1 G FRASCO AMPOLA ..</t>
  </si>
  <si>
    <t>873</t>
  </si>
  <si>
    <t>12941</t>
  </si>
  <si>
    <t>0016</t>
  </si>
  <si>
    <t xml:space="preserve">CLINDAMICINA 150MG/ML AMPOLA 4ML: 
</t>
  </si>
  <si>
    <t>874</t>
  </si>
  <si>
    <t>11526</t>
  </si>
  <si>
    <t>0017</t>
  </si>
  <si>
    <t>CLORIDRATO DE AMITRIPITILINA 25 mg - COMPRIMIDO</t>
  </si>
  <si>
    <t>875</t>
  </si>
  <si>
    <t>11284</t>
  </si>
  <si>
    <t>0018</t>
  </si>
  <si>
    <t xml:space="preserve">CLORIDRATO DE LINDOCAÍNA 2% GELEIA TUDO 30G: 
</t>
  </si>
  <si>
    <t>TUBO</t>
  </si>
  <si>
    <t>876</t>
  </si>
  <si>
    <t>9723</t>
  </si>
  <si>
    <t>0019</t>
  </si>
  <si>
    <t xml:space="preserve">CLORIDRATO LIDOCAINA 10 % SPRAY  FRASCO 50 ML: FRASCO 50 ML: 
</t>
  </si>
  <si>
    <t>877</t>
  </si>
  <si>
    <t>11553</t>
  </si>
  <si>
    <t>0020</t>
  </si>
  <si>
    <t>CLORIDRATO DE PROPANOLOL 40 MG - COMPRIMIDO</t>
  </si>
  <si>
    <t>878</t>
  </si>
  <si>
    <t>11583</t>
  </si>
  <si>
    <t>0021</t>
  </si>
  <si>
    <t>DEXAMETASONA , FOSFATO DISSODICO 4mg/ml - AMPOLA 2,5 ML  ,</t>
  </si>
  <si>
    <t>879</t>
  </si>
  <si>
    <t>11597</t>
  </si>
  <si>
    <t>0022</t>
  </si>
  <si>
    <t>DIMETICONA 75 mg/ml - FRASCO 10ML:  FRASCO 10 ML</t>
  </si>
  <si>
    <t>880</t>
  </si>
  <si>
    <t>11608</t>
  </si>
  <si>
    <t>0023</t>
  </si>
  <si>
    <t>ENOXAPARINA SÓDICA 20MG/0,2ML.;</t>
  </si>
  <si>
    <t>881</t>
  </si>
  <si>
    <t>11609</t>
  </si>
  <si>
    <t>0024</t>
  </si>
  <si>
    <t>ENOXAPARINA SÓDICA 40MG/0,4ML.;</t>
  </si>
  <si>
    <t>882</t>
  </si>
  <si>
    <t>11619</t>
  </si>
  <si>
    <t>0025</t>
  </si>
  <si>
    <t>ESPIROLACTONA 50MG COMPRIMIDO</t>
  </si>
  <si>
    <t>883</t>
  </si>
  <si>
    <t>11620</t>
  </si>
  <si>
    <t>0026</t>
  </si>
  <si>
    <t>ESPIROLACTONA 25 mg –  COMPRIMIDO;</t>
  </si>
  <si>
    <t>884</t>
  </si>
  <si>
    <t>11629</t>
  </si>
  <si>
    <t>0027</t>
  </si>
  <si>
    <t>FLUMAZENIL AMPOLA 5MG /5ML .</t>
  </si>
  <si>
    <t>885</t>
  </si>
  <si>
    <t>11658</t>
  </si>
  <si>
    <t>0028</t>
  </si>
  <si>
    <t>HALOPERIDOL 5MG-  COMPRIMIDO.</t>
  </si>
  <si>
    <t>886</t>
  </si>
  <si>
    <t>11662</t>
  </si>
  <si>
    <t>0029</t>
  </si>
  <si>
    <t>HIDROCLOROTIAZIDA 25 mg   COMPRIMIDO</t>
  </si>
  <si>
    <t>887</t>
  </si>
  <si>
    <t>9834</t>
  </si>
  <si>
    <t>0030</t>
  </si>
  <si>
    <t xml:space="preserve">HIDROXIDO DE ALUMINIO SUSP – 61,5mg/ml - FRASCO 100ML:   FRASCO 100 ml: 
</t>
  </si>
  <si>
    <t>888</t>
  </si>
  <si>
    <t>9836</t>
  </si>
  <si>
    <t>0031</t>
  </si>
  <si>
    <t xml:space="preserve">IBUPROFENO GOTAS DE 100MG/ML FRASCO DE 30ML.: 
</t>
  </si>
  <si>
    <t>889</t>
  </si>
  <si>
    <t>12438</t>
  </si>
  <si>
    <t>0032</t>
  </si>
  <si>
    <t>LACTULOSE 120 ML XAROPE NA CONCENTRAÇÃO DE 667MG DE LACTULOSE POR ML- SABORES DE AMEIXA OU SALADA DE FRUTAS</t>
  </si>
  <si>
    <t>890</t>
  </si>
  <si>
    <t>12429</t>
  </si>
  <si>
    <t>0033</t>
  </si>
  <si>
    <t>MALEATO DE METILERGOMETRINA- 0,2mg/ml – 1 ml  SOLUÇÃO INJETAVEL</t>
  </si>
  <si>
    <t>891</t>
  </si>
  <si>
    <t>11679</t>
  </si>
  <si>
    <t>0034</t>
  </si>
  <si>
    <t xml:space="preserve">METFORMINA 500MG - COMPRIMIDO-: 
</t>
  </si>
  <si>
    <t>UN</t>
  </si>
  <si>
    <t>892</t>
  </si>
  <si>
    <t>12442</t>
  </si>
  <si>
    <t>0035</t>
  </si>
  <si>
    <t>METILSULFATO DE NEOSTIGMINE 0,5 mg / ml - 1ML  SOLUÇÃO INJETAVEL</t>
  </si>
  <si>
    <t>893</t>
  </si>
  <si>
    <t>9858</t>
  </si>
  <si>
    <t>0036</t>
  </si>
  <si>
    <t>METOCLOPRAMIDA 4mg/ml–FRASCO 10 ml:  FRASCO 10 ml</t>
  </si>
  <si>
    <t>894</t>
  </si>
  <si>
    <t>11685</t>
  </si>
  <si>
    <t>0037</t>
  </si>
  <si>
    <t>METRONIDAZOL 0,5% -  FRASCO 100ML - SOLUÇÃO INJETAVEL -</t>
  </si>
  <si>
    <t>895</t>
  </si>
  <si>
    <t>11686</t>
  </si>
  <si>
    <t>0038</t>
  </si>
  <si>
    <t>METRONIDAZOL 250MG COMPRIMIDO -</t>
  </si>
  <si>
    <t>896</t>
  </si>
  <si>
    <t>11691</t>
  </si>
  <si>
    <t>0039</t>
  </si>
  <si>
    <t>MIDAZOLAM 15MG/3ML - AMPOLA 3ML -</t>
  </si>
  <si>
    <t>897</t>
  </si>
  <si>
    <t>11692</t>
  </si>
  <si>
    <t>0040</t>
  </si>
  <si>
    <t>MIDAZOLAM 50MG  AMPOLAS DE 10ML</t>
  </si>
  <si>
    <t>898</t>
  </si>
  <si>
    <t>9878</t>
  </si>
  <si>
    <t>0041</t>
  </si>
  <si>
    <t xml:space="preserve">NEOMICINA 3,5MG/ BACITRACINA 250 UI / G POMADA 10 G: POMADA 10 G: 
</t>
  </si>
  <si>
    <t>899</t>
  </si>
  <si>
    <t>11698</t>
  </si>
  <si>
    <t>0042</t>
  </si>
  <si>
    <t>NIFEDIPINA 10 mg SUBLINGUAL - CAPSULA  -</t>
  </si>
  <si>
    <t>900</t>
  </si>
  <si>
    <t>11699</t>
  </si>
  <si>
    <t>0043</t>
  </si>
  <si>
    <t>NIFEDIPINA 20MG COMPRIMIDO: COMPRIMIDO</t>
  </si>
  <si>
    <t>901</t>
  </si>
  <si>
    <t>11703</t>
  </si>
  <si>
    <t>0044</t>
  </si>
  <si>
    <t>NITROPRUSSETO DE SÓDIO 50MG - 1 FRASCO AMPOLA DE COR ÂMBAR COM 50MG+ 1 AMPOLA COM 2ML DE DILUENTE + EVELOPE FOTOPROTETOR:  - 1 FRASCO AMPOLA DE COR ÂMBAR COM 50MG+ 1 AMPOLA COM 2ML DE DILUENTE + EVELOPE FOTOPROTETOR-</t>
  </si>
  <si>
    <t>902</t>
  </si>
  <si>
    <t>11709</t>
  </si>
  <si>
    <t>0045</t>
  </si>
  <si>
    <t>OMEPRAZOL 40MG+SOLUÇÃO DILUENTE FRASCO AMPOLA</t>
  </si>
  <si>
    <t>903</t>
  </si>
  <si>
    <t>11710</t>
  </si>
  <si>
    <t>0046</t>
  </si>
  <si>
    <t>OXACILINA SÓDICA 500 mg - FRASCO  AMPOLA -</t>
  </si>
  <si>
    <t>904</t>
  </si>
  <si>
    <t>9906</t>
  </si>
  <si>
    <t>0047</t>
  </si>
  <si>
    <t>PIPERACILINA   + TAZOBACTAM 4,5G.CADA FRASCO-AMPOLA CONTEM 4G DE PIPERACILINA E 0,5G DE TAZOBACTAM NA FORMA DE PÓ PARA SOLUÇÃO INJETAVEL.EMBALAGEM CONTEM 1 FRASCO -AMPOLA.</t>
  </si>
  <si>
    <t>905</t>
  </si>
  <si>
    <t>11729</t>
  </si>
  <si>
    <t>0048</t>
  </si>
  <si>
    <t>SINVASTATINA 20MG - COMPRIMIDO ;</t>
  </si>
  <si>
    <t>906</t>
  </si>
  <si>
    <t>11736</t>
  </si>
  <si>
    <t>0049</t>
  </si>
  <si>
    <t>SULFATO DE ATROPINA 0,5 mg/ml –  AMPOLA 1 ml  ;,</t>
  </si>
  <si>
    <t>907</t>
  </si>
  <si>
    <t>12462</t>
  </si>
  <si>
    <t>0050</t>
  </si>
  <si>
    <t>SULFATO DE MAGNÉSIO 50 % -10 ML SOLUÇÃO INJETÁVEL</t>
  </si>
  <si>
    <t>908</t>
  </si>
  <si>
    <t>11726</t>
  </si>
  <si>
    <t>0051</t>
  </si>
  <si>
    <t>SULFATO DE SALBUTAMOL DE 0,4MG/ML FRASCOS DE 120ML  .</t>
  </si>
  <si>
    <t>909</t>
  </si>
  <si>
    <t>9959</t>
  </si>
  <si>
    <t>0052</t>
  </si>
  <si>
    <t>TIOPENTAL SÓDICO 1,0G PÓ ESTÉRIL - FRASCO AMPOLA: FRASCO AMPOLA</t>
  </si>
  <si>
    <t>910</t>
  </si>
  <si>
    <t>11749</t>
  </si>
  <si>
    <t>0053</t>
  </si>
  <si>
    <t>VANCOMICINA FRASCO AMPOLA 10 ML  500 MG</t>
  </si>
  <si>
    <t>911</t>
  </si>
  <si>
    <t>11750</t>
  </si>
  <si>
    <t>0054</t>
  </si>
  <si>
    <t>VARFARINA SÓDICA 5 MG -  COMPRIMIDO</t>
  </si>
  <si>
    <t>912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</si>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</sst>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25.5">
      <c r="A15" s="7" t="s">
        <v>33</v>
      </c>
      <c r="B15" s="7" t="s">
        <v>34</v>
      </c>
      <c r="C15" s="4" t="s">
        <v>35</v>
      </c>
      <c r="D15" s="4" t="s">
        <v>36</v>
      </c>
      <c r="E15" s="6">
        <v>250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37</v>
      </c>
      <c r="J15" s="5" t="s">
        <v>0</v>
      </c>
      <c r="K15" s="6">
        <f aca="true" t="shared" si="1" ref="K15:K46">SUM(G15:G15)</f>
        <v>0</v>
      </c>
      <c r="L15" s="6">
        <v>10.895</v>
      </c>
      <c r="M15" s="6" t="s">
        <v>38</v>
      </c>
    </row>
    <row r="16" spans="1:13" ht="12.75">
      <c r="A16" s="7" t="s">
        <v>39</v>
      </c>
      <c r="B16" s="7" t="s">
        <v>40</v>
      </c>
      <c r="C16" s="4" t="s">
        <v>41</v>
      </c>
      <c r="D16" s="4" t="s">
        <v>42</v>
      </c>
      <c r="E16" s="6">
        <v>75</v>
      </c>
      <c r="F16" s="8">
        <v>0</v>
      </c>
      <c r="G16" s="6">
        <f t="shared" si="0"/>
        <v>0</v>
      </c>
      <c r="H16" s="9" t="s">
        <v>0</v>
      </c>
      <c r="I16" s="7" t="s">
        <v>43</v>
      </c>
      <c r="J16" s="5" t="s">
        <v>0</v>
      </c>
      <c r="K16" s="6">
        <f t="shared" si="1"/>
        <v>0</v>
      </c>
      <c r="L16" s="6">
        <v>0.5</v>
      </c>
      <c r="M16" s="6" t="s">
        <v>38</v>
      </c>
    </row>
    <row r="17" spans="1:13" ht="25.5">
      <c r="A17" s="7" t="s">
        <v>44</v>
      </c>
      <c r="B17" s="7" t="s">
        <v>45</v>
      </c>
      <c r="C17" s="4" t="s">
        <v>46</v>
      </c>
      <c r="D17" s="4" t="s">
        <v>36</v>
      </c>
      <c r="E17" s="6">
        <v>300</v>
      </c>
      <c r="F17" s="8">
        <v>0</v>
      </c>
      <c r="G17" s="6">
        <f t="shared" si="0"/>
        <v>0</v>
      </c>
      <c r="H17" s="9" t="s">
        <v>0</v>
      </c>
      <c r="I17" s="7" t="s">
        <v>47</v>
      </c>
      <c r="J17" s="5" t="s">
        <v>0</v>
      </c>
      <c r="K17" s="6">
        <f t="shared" si="1"/>
        <v>0</v>
      </c>
      <c r="L17" s="6">
        <v>0.94</v>
      </c>
      <c r="M17" s="6" t="s">
        <v>38</v>
      </c>
    </row>
    <row r="18" spans="1:13" ht="25.5">
      <c r="A18" s="7" t="s">
        <v>48</v>
      </c>
      <c r="B18" s="7" t="s">
        <v>49</v>
      </c>
      <c r="C18" s="4" t="s">
        <v>50</v>
      </c>
      <c r="D18" s="4" t="s">
        <v>36</v>
      </c>
      <c r="E18" s="6">
        <v>600</v>
      </c>
      <c r="F18" s="8">
        <v>0</v>
      </c>
      <c r="G18" s="6">
        <f t="shared" si="0"/>
        <v>0</v>
      </c>
      <c r="H18" s="9" t="s">
        <v>0</v>
      </c>
      <c r="I18" s="7" t="s">
        <v>51</v>
      </c>
      <c r="J18" s="5" t="s">
        <v>0</v>
      </c>
      <c r="K18" s="6">
        <f t="shared" si="1"/>
        <v>0</v>
      </c>
      <c r="L18" s="6">
        <v>4.75</v>
      </c>
      <c r="M18" s="6" t="s">
        <v>38</v>
      </c>
    </row>
    <row r="19" spans="1:13" ht="25.5">
      <c r="A19" s="7" t="s">
        <v>52</v>
      </c>
      <c r="B19" s="7" t="s">
        <v>53</v>
      </c>
      <c r="C19" s="4" t="s">
        <v>54</v>
      </c>
      <c r="D19" s="4" t="s">
        <v>36</v>
      </c>
      <c r="E19" s="6">
        <v>1000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>
        <v>0.6273</v>
      </c>
      <c r="M19" s="6" t="s">
        <v>38</v>
      </c>
    </row>
    <row r="20" spans="1:13" ht="25.5">
      <c r="A20" s="7" t="s">
        <v>56</v>
      </c>
      <c r="B20" s="7" t="s">
        <v>57</v>
      </c>
      <c r="C20" s="4" t="s">
        <v>58</v>
      </c>
      <c r="D20" s="4" t="s">
        <v>59</v>
      </c>
      <c r="E20" s="6">
        <v>400</v>
      </c>
      <c r="F20" s="8">
        <v>0</v>
      </c>
      <c r="G20" s="6">
        <f t="shared" si="0"/>
        <v>0</v>
      </c>
      <c r="H20" s="9" t="s">
        <v>0</v>
      </c>
      <c r="I20" s="7" t="s">
        <v>60</v>
      </c>
      <c r="J20" s="5" t="s">
        <v>0</v>
      </c>
      <c r="K20" s="6">
        <f t="shared" si="1"/>
        <v>0</v>
      </c>
      <c r="L20" s="6">
        <v>47.13</v>
      </c>
      <c r="M20" s="6" t="s">
        <v>38</v>
      </c>
    </row>
    <row r="21" spans="1:13" ht="25.5">
      <c r="A21" s="7" t="s">
        <v>61</v>
      </c>
      <c r="B21" s="7" t="s">
        <v>62</v>
      </c>
      <c r="C21" s="4" t="s">
        <v>63</v>
      </c>
      <c r="D21" s="4" t="s">
        <v>59</v>
      </c>
      <c r="E21" s="6">
        <v>500</v>
      </c>
      <c r="F21" s="8">
        <v>0</v>
      </c>
      <c r="G21" s="6">
        <f t="shared" si="0"/>
        <v>0</v>
      </c>
      <c r="H21" s="9" t="s">
        <v>0</v>
      </c>
      <c r="I21" s="7" t="s">
        <v>64</v>
      </c>
      <c r="J21" s="5" t="s">
        <v>0</v>
      </c>
      <c r="K21" s="6">
        <f t="shared" si="1"/>
        <v>0</v>
      </c>
      <c r="L21" s="6">
        <v>24.83</v>
      </c>
      <c r="M21" s="6" t="s">
        <v>38</v>
      </c>
    </row>
    <row r="22" spans="1:13" ht="25.5">
      <c r="A22" s="7" t="s">
        <v>65</v>
      </c>
      <c r="B22" s="7" t="s">
        <v>66</v>
      </c>
      <c r="C22" s="4" t="s">
        <v>67</v>
      </c>
      <c r="D22" s="4" t="s">
        <v>36</v>
      </c>
      <c r="E22" s="6">
        <v>100</v>
      </c>
      <c r="F22" s="8">
        <v>0</v>
      </c>
      <c r="G22" s="6">
        <f t="shared" si="0"/>
        <v>0</v>
      </c>
      <c r="H22" s="9" t="s">
        <v>0</v>
      </c>
      <c r="I22" s="7" t="s">
        <v>68</v>
      </c>
      <c r="J22" s="5" t="s">
        <v>0</v>
      </c>
      <c r="K22" s="6">
        <f t="shared" si="1"/>
        <v>0</v>
      </c>
      <c r="L22" s="6">
        <v>4.3</v>
      </c>
      <c r="M22" s="6" t="s">
        <v>38</v>
      </c>
    </row>
    <row r="23" spans="1:13" ht="25.5">
      <c r="A23" s="7" t="s">
        <v>69</v>
      </c>
      <c r="B23" s="7" t="s">
        <v>70</v>
      </c>
      <c r="C23" s="4" t="s">
        <v>71</v>
      </c>
      <c r="D23" s="4" t="s">
        <v>36</v>
      </c>
      <c r="E23" s="6">
        <v>200</v>
      </c>
      <c r="F23" s="8">
        <v>0</v>
      </c>
      <c r="G23" s="6">
        <f t="shared" si="0"/>
        <v>0</v>
      </c>
      <c r="H23" s="9" t="s">
        <v>0</v>
      </c>
      <c r="I23" s="7" t="s">
        <v>72</v>
      </c>
      <c r="J23" s="5" t="s">
        <v>0</v>
      </c>
      <c r="K23" s="6">
        <f t="shared" si="1"/>
        <v>0</v>
      </c>
      <c r="L23" s="6">
        <v>36.32</v>
      </c>
      <c r="M23" s="6" t="s">
        <v>38</v>
      </c>
    </row>
    <row r="24" spans="1:13" ht="12.75">
      <c r="A24" s="7" t="s">
        <v>73</v>
      </c>
      <c r="B24" s="7" t="s">
        <v>74</v>
      </c>
      <c r="C24" s="4" t="s">
        <v>75</v>
      </c>
      <c r="D24" s="4" t="s">
        <v>76</v>
      </c>
      <c r="E24" s="6">
        <v>1000</v>
      </c>
      <c r="F24" s="8">
        <v>0</v>
      </c>
      <c r="G24" s="6">
        <f t="shared" si="0"/>
        <v>0</v>
      </c>
      <c r="H24" s="9" t="s">
        <v>0</v>
      </c>
      <c r="I24" s="7" t="s">
        <v>77</v>
      </c>
      <c r="J24" s="5" t="s">
        <v>0</v>
      </c>
      <c r="K24" s="6">
        <f t="shared" si="1"/>
        <v>0</v>
      </c>
      <c r="L24" s="6">
        <v>5.67</v>
      </c>
      <c r="M24" s="6" t="s">
        <v>38</v>
      </c>
    </row>
    <row r="25" spans="1:13" ht="25.5">
      <c r="A25" s="7" t="s">
        <v>78</v>
      </c>
      <c r="B25" s="7" t="s">
        <v>79</v>
      </c>
      <c r="C25" s="4" t="s">
        <v>80</v>
      </c>
      <c r="D25" s="4" t="s">
        <v>36</v>
      </c>
      <c r="E25" s="6">
        <v>600</v>
      </c>
      <c r="F25" s="8">
        <v>0</v>
      </c>
      <c r="G25" s="6">
        <f t="shared" si="0"/>
        <v>0</v>
      </c>
      <c r="H25" s="9" t="s">
        <v>0</v>
      </c>
      <c r="I25" s="7" t="s">
        <v>81</v>
      </c>
      <c r="J25" s="5" t="s">
        <v>0</v>
      </c>
      <c r="K25" s="6">
        <f t="shared" si="1"/>
        <v>0</v>
      </c>
      <c r="L25" s="6">
        <v>23.72</v>
      </c>
      <c r="M25" s="6" t="s">
        <v>38</v>
      </c>
    </row>
    <row r="26" spans="1:13" ht="25.5">
      <c r="A26" s="7" t="s">
        <v>82</v>
      </c>
      <c r="B26" s="7" t="s">
        <v>83</v>
      </c>
      <c r="C26" s="4" t="s">
        <v>84</v>
      </c>
      <c r="D26" s="4" t="s">
        <v>36</v>
      </c>
      <c r="E26" s="6">
        <v>600</v>
      </c>
      <c r="F26" s="8">
        <v>0</v>
      </c>
      <c r="G26" s="6">
        <f t="shared" si="0"/>
        <v>0</v>
      </c>
      <c r="H26" s="9" t="s">
        <v>0</v>
      </c>
      <c r="I26" s="7" t="s">
        <v>85</v>
      </c>
      <c r="J26" s="5" t="s">
        <v>0</v>
      </c>
      <c r="K26" s="6">
        <f t="shared" si="1"/>
        <v>0</v>
      </c>
      <c r="L26" s="6">
        <v>23.16</v>
      </c>
      <c r="M26" s="6" t="s">
        <v>38</v>
      </c>
    </row>
    <row r="27" spans="1:13" ht="25.5">
      <c r="A27" s="7" t="s">
        <v>86</v>
      </c>
      <c r="B27" s="7" t="s">
        <v>87</v>
      </c>
      <c r="C27" s="4" t="s">
        <v>88</v>
      </c>
      <c r="D27" s="4" t="s">
        <v>76</v>
      </c>
      <c r="E27" s="6">
        <v>600</v>
      </c>
      <c r="F27" s="8">
        <v>0</v>
      </c>
      <c r="G27" s="6">
        <f t="shared" si="0"/>
        <v>0</v>
      </c>
      <c r="H27" s="9" t="s">
        <v>0</v>
      </c>
      <c r="I27" s="7" t="s">
        <v>89</v>
      </c>
      <c r="J27" s="5" t="s">
        <v>0</v>
      </c>
      <c r="K27" s="6">
        <f t="shared" si="1"/>
        <v>0</v>
      </c>
      <c r="L27" s="6">
        <v>33.13</v>
      </c>
      <c r="M27" s="6" t="s">
        <v>38</v>
      </c>
    </row>
    <row r="28" spans="1:13" ht="25.5">
      <c r="A28" s="7" t="s">
        <v>90</v>
      </c>
      <c r="B28" s="7" t="s">
        <v>91</v>
      </c>
      <c r="C28" s="4" t="s">
        <v>92</v>
      </c>
      <c r="D28" s="4" t="s">
        <v>36</v>
      </c>
      <c r="E28" s="6">
        <v>500</v>
      </c>
      <c r="F28" s="8">
        <v>0</v>
      </c>
      <c r="G28" s="6">
        <f t="shared" si="0"/>
        <v>0</v>
      </c>
      <c r="H28" s="9" t="s">
        <v>0</v>
      </c>
      <c r="I28" s="7" t="s">
        <v>93</v>
      </c>
      <c r="J28" s="5" t="s">
        <v>0</v>
      </c>
      <c r="K28" s="6">
        <f t="shared" si="1"/>
        <v>0</v>
      </c>
      <c r="L28" s="6">
        <v>11.25</v>
      </c>
      <c r="M28" s="6" t="s">
        <v>38</v>
      </c>
    </row>
    <row r="29" spans="1:13" ht="25.5">
      <c r="A29" s="7" t="s">
        <v>94</v>
      </c>
      <c r="B29" s="7" t="s">
        <v>95</v>
      </c>
      <c r="C29" s="4" t="s">
        <v>96</v>
      </c>
      <c r="D29" s="4" t="s">
        <v>36</v>
      </c>
      <c r="E29" s="6">
        <v>10000</v>
      </c>
      <c r="F29" s="8">
        <v>0</v>
      </c>
      <c r="G29" s="6">
        <f t="shared" si="0"/>
        <v>0</v>
      </c>
      <c r="H29" s="9" t="s">
        <v>0</v>
      </c>
      <c r="I29" s="7" t="s">
        <v>97</v>
      </c>
      <c r="J29" s="5" t="s">
        <v>0</v>
      </c>
      <c r="K29" s="6">
        <f t="shared" si="1"/>
        <v>0</v>
      </c>
      <c r="L29" s="6">
        <v>7.145</v>
      </c>
      <c r="M29" s="6" t="s">
        <v>38</v>
      </c>
    </row>
    <row r="30" spans="1:13" ht="25.5">
      <c r="A30" s="7" t="s">
        <v>98</v>
      </c>
      <c r="B30" s="7" t="s">
        <v>99</v>
      </c>
      <c r="C30" s="4" t="s">
        <v>100</v>
      </c>
      <c r="D30" s="4" t="s">
        <v>36</v>
      </c>
      <c r="E30" s="6">
        <v>2200</v>
      </c>
      <c r="F30" s="8">
        <v>0</v>
      </c>
      <c r="G30" s="6">
        <f t="shared" si="0"/>
        <v>0</v>
      </c>
      <c r="H30" s="9" t="s">
        <v>0</v>
      </c>
      <c r="I30" s="7" t="s">
        <v>101</v>
      </c>
      <c r="J30" s="5" t="s">
        <v>0</v>
      </c>
      <c r="K30" s="6">
        <f t="shared" si="1"/>
        <v>0</v>
      </c>
      <c r="L30" s="6">
        <v>11.3133</v>
      </c>
      <c r="M30" s="6" t="s">
        <v>38</v>
      </c>
    </row>
    <row r="31" spans="1:13" ht="25.5">
      <c r="A31" s="7" t="s">
        <v>102</v>
      </c>
      <c r="B31" s="7" t="s">
        <v>103</v>
      </c>
      <c r="C31" s="4" t="s">
        <v>104</v>
      </c>
      <c r="D31" s="4" t="s">
        <v>36</v>
      </c>
      <c r="E31" s="6">
        <v>500</v>
      </c>
      <c r="F31" s="8">
        <v>0</v>
      </c>
      <c r="G31" s="6">
        <f t="shared" si="0"/>
        <v>0</v>
      </c>
      <c r="H31" s="9" t="s">
        <v>0</v>
      </c>
      <c r="I31" s="7" t="s">
        <v>105</v>
      </c>
      <c r="J31" s="5" t="s">
        <v>0</v>
      </c>
      <c r="K31" s="6">
        <f t="shared" si="1"/>
        <v>0</v>
      </c>
      <c r="L31" s="6">
        <v>0.369</v>
      </c>
      <c r="M31" s="6" t="s">
        <v>38</v>
      </c>
    </row>
    <row r="32" spans="1:13" ht="25.5">
      <c r="A32" s="7" t="s">
        <v>106</v>
      </c>
      <c r="B32" s="7" t="s">
        <v>107</v>
      </c>
      <c r="C32" s="4" t="s">
        <v>108</v>
      </c>
      <c r="D32" s="4" t="s">
        <v>109</v>
      </c>
      <c r="E32" s="6">
        <v>250</v>
      </c>
      <c r="F32" s="8">
        <v>0</v>
      </c>
      <c r="G32" s="6">
        <f t="shared" si="0"/>
        <v>0</v>
      </c>
      <c r="H32" s="9" t="s">
        <v>0</v>
      </c>
      <c r="I32" s="7" t="s">
        <v>110</v>
      </c>
      <c r="J32" s="5" t="s">
        <v>0</v>
      </c>
      <c r="K32" s="6">
        <f t="shared" si="1"/>
        <v>0</v>
      </c>
      <c r="L32" s="6">
        <v>10.246</v>
      </c>
      <c r="M32" s="6" t="s">
        <v>38</v>
      </c>
    </row>
    <row r="33" spans="1:13" ht="25.5">
      <c r="A33" s="7" t="s">
        <v>111</v>
      </c>
      <c r="B33" s="7" t="s">
        <v>112</v>
      </c>
      <c r="C33" s="4" t="s">
        <v>113</v>
      </c>
      <c r="D33" s="4" t="s">
        <v>76</v>
      </c>
      <c r="E33" s="6">
        <v>20</v>
      </c>
      <c r="F33" s="8">
        <v>0</v>
      </c>
      <c r="G33" s="6">
        <f t="shared" si="0"/>
        <v>0</v>
      </c>
      <c r="H33" s="9" t="s">
        <v>0</v>
      </c>
      <c r="I33" s="7" t="s">
        <v>114</v>
      </c>
      <c r="J33" s="5" t="s">
        <v>0</v>
      </c>
      <c r="K33" s="6">
        <f t="shared" si="1"/>
        <v>0</v>
      </c>
      <c r="L33" s="6">
        <v>94.2333</v>
      </c>
      <c r="M33" s="6" t="s">
        <v>38</v>
      </c>
    </row>
    <row r="34" spans="1:13" ht="25.5">
      <c r="A34" s="7" t="s">
        <v>115</v>
      </c>
      <c r="B34" s="7" t="s">
        <v>116</v>
      </c>
      <c r="C34" s="4" t="s">
        <v>117</v>
      </c>
      <c r="D34" s="4" t="s">
        <v>36</v>
      </c>
      <c r="E34" s="6">
        <v>1500</v>
      </c>
      <c r="F34" s="8">
        <v>0</v>
      </c>
      <c r="G34" s="6">
        <f t="shared" si="0"/>
        <v>0</v>
      </c>
      <c r="H34" s="9" t="s">
        <v>0</v>
      </c>
      <c r="I34" s="7" t="s">
        <v>118</v>
      </c>
      <c r="J34" s="5" t="s">
        <v>0</v>
      </c>
      <c r="K34" s="6">
        <f t="shared" si="1"/>
        <v>0</v>
      </c>
      <c r="L34" s="6">
        <v>0.129</v>
      </c>
      <c r="M34" s="6" t="s">
        <v>38</v>
      </c>
    </row>
    <row r="35" spans="1:13" ht="25.5">
      <c r="A35" s="7" t="s">
        <v>119</v>
      </c>
      <c r="B35" s="7" t="s">
        <v>120</v>
      </c>
      <c r="C35" s="4" t="s">
        <v>121</v>
      </c>
      <c r="D35" s="4" t="s">
        <v>36</v>
      </c>
      <c r="E35" s="6">
        <v>4000</v>
      </c>
      <c r="F35" s="8">
        <v>0</v>
      </c>
      <c r="G35" s="6">
        <f t="shared" si="0"/>
        <v>0</v>
      </c>
      <c r="H35" s="9" t="s">
        <v>0</v>
      </c>
      <c r="I35" s="7" t="s">
        <v>122</v>
      </c>
      <c r="J35" s="5" t="s">
        <v>0</v>
      </c>
      <c r="K35" s="6">
        <f t="shared" si="1"/>
        <v>0</v>
      </c>
      <c r="L35" s="6">
        <v>6.0175</v>
      </c>
      <c r="M35" s="6" t="s">
        <v>38</v>
      </c>
    </row>
    <row r="36" spans="1:13" ht="25.5">
      <c r="A36" s="7" t="s">
        <v>123</v>
      </c>
      <c r="B36" s="7" t="s">
        <v>124</v>
      </c>
      <c r="C36" s="4" t="s">
        <v>125</v>
      </c>
      <c r="D36" s="4" t="s">
        <v>36</v>
      </c>
      <c r="E36" s="6">
        <v>600</v>
      </c>
      <c r="F36" s="8">
        <v>0</v>
      </c>
      <c r="G36" s="6">
        <f t="shared" si="0"/>
        <v>0</v>
      </c>
      <c r="H36" s="9" t="s">
        <v>0</v>
      </c>
      <c r="I36" s="7" t="s">
        <v>126</v>
      </c>
      <c r="J36" s="5" t="s">
        <v>0</v>
      </c>
      <c r="K36" s="6">
        <f t="shared" si="1"/>
        <v>0</v>
      </c>
      <c r="L36" s="6">
        <v>3.3275</v>
      </c>
      <c r="M36" s="6" t="s">
        <v>38</v>
      </c>
    </row>
    <row r="37" spans="1:13" ht="25.5">
      <c r="A37" s="7" t="s">
        <v>127</v>
      </c>
      <c r="B37" s="7" t="s">
        <v>128</v>
      </c>
      <c r="C37" s="4" t="s">
        <v>129</v>
      </c>
      <c r="D37" s="4" t="s">
        <v>36</v>
      </c>
      <c r="E37" s="6">
        <v>100</v>
      </c>
      <c r="F37" s="8">
        <v>0</v>
      </c>
      <c r="G37" s="6">
        <f t="shared" si="0"/>
        <v>0</v>
      </c>
      <c r="H37" s="9" t="s">
        <v>0</v>
      </c>
      <c r="I37" s="7" t="s">
        <v>130</v>
      </c>
      <c r="J37" s="5" t="s">
        <v>0</v>
      </c>
      <c r="K37" s="6">
        <f t="shared" si="1"/>
        <v>0</v>
      </c>
      <c r="L37" s="6">
        <v>23.66</v>
      </c>
      <c r="M37" s="6" t="s">
        <v>38</v>
      </c>
    </row>
    <row r="38" spans="1:13" ht="25.5">
      <c r="A38" s="7" t="s">
        <v>131</v>
      </c>
      <c r="B38" s="7" t="s">
        <v>132</v>
      </c>
      <c r="C38" s="4" t="s">
        <v>133</v>
      </c>
      <c r="D38" s="4" t="s">
        <v>36</v>
      </c>
      <c r="E38" s="6">
        <v>100</v>
      </c>
      <c r="F38" s="8">
        <v>0</v>
      </c>
      <c r="G38" s="6">
        <f t="shared" si="0"/>
        <v>0</v>
      </c>
      <c r="H38" s="9" t="s">
        <v>0</v>
      </c>
      <c r="I38" s="7" t="s">
        <v>134</v>
      </c>
      <c r="J38" s="5" t="s">
        <v>0</v>
      </c>
      <c r="K38" s="6">
        <f t="shared" si="1"/>
        <v>0</v>
      </c>
      <c r="L38" s="6">
        <v>47.65</v>
      </c>
      <c r="M38" s="6" t="s">
        <v>38</v>
      </c>
    </row>
    <row r="39" spans="1:13" ht="25.5">
      <c r="A39" s="7" t="s">
        <v>135</v>
      </c>
      <c r="B39" s="7" t="s">
        <v>136</v>
      </c>
      <c r="C39" s="4" t="s">
        <v>137</v>
      </c>
      <c r="D39" s="4" t="s">
        <v>36</v>
      </c>
      <c r="E39" s="6">
        <v>1000</v>
      </c>
      <c r="F39" s="8">
        <v>0</v>
      </c>
      <c r="G39" s="6">
        <f t="shared" si="0"/>
        <v>0</v>
      </c>
      <c r="H39" s="9" t="s">
        <v>0</v>
      </c>
      <c r="I39" s="7" t="s">
        <v>138</v>
      </c>
      <c r="J39" s="5" t="s">
        <v>0</v>
      </c>
      <c r="K39" s="6">
        <f t="shared" si="1"/>
        <v>0</v>
      </c>
      <c r="L39" s="6">
        <v>0.69</v>
      </c>
      <c r="M39" s="6" t="s">
        <v>38</v>
      </c>
    </row>
    <row r="40" spans="1:13" ht="25.5">
      <c r="A40" s="7" t="s">
        <v>139</v>
      </c>
      <c r="B40" s="7" t="s">
        <v>140</v>
      </c>
      <c r="C40" s="4" t="s">
        <v>141</v>
      </c>
      <c r="D40" s="4" t="s">
        <v>36</v>
      </c>
      <c r="E40" s="6">
        <v>3000</v>
      </c>
      <c r="F40" s="8">
        <v>0</v>
      </c>
      <c r="G40" s="6">
        <f t="shared" si="0"/>
        <v>0</v>
      </c>
      <c r="H40" s="9" t="s">
        <v>0</v>
      </c>
      <c r="I40" s="7" t="s">
        <v>142</v>
      </c>
      <c r="J40" s="5" t="s">
        <v>0</v>
      </c>
      <c r="K40" s="6">
        <f t="shared" si="1"/>
        <v>0</v>
      </c>
      <c r="L40" s="6">
        <v>0.54</v>
      </c>
      <c r="M40" s="6" t="s">
        <v>38</v>
      </c>
    </row>
    <row r="41" spans="1:13" ht="25.5">
      <c r="A41" s="7" t="s">
        <v>143</v>
      </c>
      <c r="B41" s="7" t="s">
        <v>144</v>
      </c>
      <c r="C41" s="4" t="s">
        <v>145</v>
      </c>
      <c r="D41" s="4" t="s">
        <v>36</v>
      </c>
      <c r="E41" s="6">
        <v>200</v>
      </c>
      <c r="F41" s="8">
        <v>0</v>
      </c>
      <c r="G41" s="6">
        <f t="shared" si="0"/>
        <v>0</v>
      </c>
      <c r="H41" s="9" t="s">
        <v>0</v>
      </c>
      <c r="I41" s="7" t="s">
        <v>146</v>
      </c>
      <c r="J41" s="5" t="s">
        <v>0</v>
      </c>
      <c r="K41" s="6">
        <f t="shared" si="1"/>
        <v>0</v>
      </c>
      <c r="L41" s="6">
        <v>14.02</v>
      </c>
      <c r="M41" s="6" t="s">
        <v>38</v>
      </c>
    </row>
    <row r="42" spans="1:13" ht="25.5">
      <c r="A42" s="7" t="s">
        <v>147</v>
      </c>
      <c r="B42" s="7" t="s">
        <v>148</v>
      </c>
      <c r="C42" s="4" t="s">
        <v>149</v>
      </c>
      <c r="D42" s="4" t="s">
        <v>36</v>
      </c>
      <c r="E42" s="6">
        <v>2000</v>
      </c>
      <c r="F42" s="8">
        <v>0</v>
      </c>
      <c r="G42" s="6">
        <f t="shared" si="0"/>
        <v>0</v>
      </c>
      <c r="H42" s="9" t="s">
        <v>0</v>
      </c>
      <c r="I42" s="7" t="s">
        <v>150</v>
      </c>
      <c r="J42" s="5" t="s">
        <v>0</v>
      </c>
      <c r="K42" s="6">
        <f t="shared" si="1"/>
        <v>0</v>
      </c>
      <c r="L42" s="6">
        <v>0.312</v>
      </c>
      <c r="M42" s="6" t="s">
        <v>38</v>
      </c>
    </row>
    <row r="43" spans="1:13" ht="25.5">
      <c r="A43" s="7" t="s">
        <v>151</v>
      </c>
      <c r="B43" s="7" t="s">
        <v>152</v>
      </c>
      <c r="C43" s="4" t="s">
        <v>153</v>
      </c>
      <c r="D43" s="4" t="s">
        <v>36</v>
      </c>
      <c r="E43" s="6">
        <v>2500</v>
      </c>
      <c r="F43" s="8">
        <v>0</v>
      </c>
      <c r="G43" s="6">
        <f t="shared" si="0"/>
        <v>0</v>
      </c>
      <c r="H43" s="9" t="s">
        <v>0</v>
      </c>
      <c r="I43" s="7" t="s">
        <v>154</v>
      </c>
      <c r="J43" s="5" t="s">
        <v>0</v>
      </c>
      <c r="K43" s="6">
        <f t="shared" si="1"/>
        <v>0</v>
      </c>
      <c r="L43" s="6">
        <v>0.22</v>
      </c>
      <c r="M43" s="6" t="s">
        <v>38</v>
      </c>
    </row>
    <row r="44" spans="1:13" ht="38.25">
      <c r="A44" s="7" t="s">
        <v>155</v>
      </c>
      <c r="B44" s="7" t="s">
        <v>156</v>
      </c>
      <c r="C44" s="4" t="s">
        <v>157</v>
      </c>
      <c r="D44" s="4" t="s">
        <v>76</v>
      </c>
      <c r="E44" s="6">
        <v>150</v>
      </c>
      <c r="F44" s="8">
        <v>0</v>
      </c>
      <c r="G44" s="6">
        <f t="shared" si="0"/>
        <v>0</v>
      </c>
      <c r="H44" s="9" t="s">
        <v>0</v>
      </c>
      <c r="I44" s="7" t="s">
        <v>158</v>
      </c>
      <c r="J44" s="5" t="s">
        <v>0</v>
      </c>
      <c r="K44" s="6">
        <f t="shared" si="1"/>
        <v>0</v>
      </c>
      <c r="L44" s="6">
        <v>3.915</v>
      </c>
      <c r="M44" s="6" t="s">
        <v>38</v>
      </c>
    </row>
    <row r="45" spans="1:13" ht="25.5">
      <c r="A45" s="7" t="s">
        <v>159</v>
      </c>
      <c r="B45" s="7" t="s">
        <v>160</v>
      </c>
      <c r="C45" s="4" t="s">
        <v>161</v>
      </c>
      <c r="D45" s="4" t="s">
        <v>76</v>
      </c>
      <c r="E45" s="6">
        <v>600</v>
      </c>
      <c r="F45" s="8">
        <v>0</v>
      </c>
      <c r="G45" s="6">
        <f t="shared" si="0"/>
        <v>0</v>
      </c>
      <c r="H45" s="9" t="s">
        <v>0</v>
      </c>
      <c r="I45" s="7" t="s">
        <v>162</v>
      </c>
      <c r="J45" s="5" t="s">
        <v>0</v>
      </c>
      <c r="K45" s="6">
        <f t="shared" si="1"/>
        <v>0</v>
      </c>
      <c r="L45" s="6">
        <v>5.6</v>
      </c>
      <c r="M45" s="6" t="s">
        <v>38</v>
      </c>
    </row>
    <row r="46" spans="1:13" ht="25.5">
      <c r="A46" s="7" t="s">
        <v>163</v>
      </c>
      <c r="B46" s="7" t="s">
        <v>164</v>
      </c>
      <c r="C46" s="4" t="s">
        <v>165</v>
      </c>
      <c r="D46" s="4" t="s">
        <v>76</v>
      </c>
      <c r="E46" s="6">
        <v>200</v>
      </c>
      <c r="F46" s="8">
        <v>0</v>
      </c>
      <c r="G46" s="6">
        <f t="shared" si="0"/>
        <v>0</v>
      </c>
      <c r="H46" s="9" t="s">
        <v>0</v>
      </c>
      <c r="I46" s="7" t="s">
        <v>166</v>
      </c>
      <c r="J46" s="5" t="s">
        <v>0</v>
      </c>
      <c r="K46" s="6">
        <f t="shared" si="1"/>
        <v>0</v>
      </c>
      <c r="L46" s="6">
        <v>9.575</v>
      </c>
      <c r="M46" s="6" t="s">
        <v>38</v>
      </c>
    </row>
    <row r="47" spans="1:13" ht="25.5">
      <c r="A47" s="7" t="s">
        <v>167</v>
      </c>
      <c r="B47" s="7" t="s">
        <v>168</v>
      </c>
      <c r="C47" s="4" t="s">
        <v>169</v>
      </c>
      <c r="D47" s="4" t="s">
        <v>59</v>
      </c>
      <c r="E47" s="6">
        <v>300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170</v>
      </c>
      <c r="J47" s="5" t="s">
        <v>0</v>
      </c>
      <c r="K47" s="6">
        <f aca="true" t="shared" si="3" ref="K47:K68">SUM(G47:G47)</f>
        <v>0</v>
      </c>
      <c r="L47" s="6">
        <v>1.7</v>
      </c>
      <c r="M47" s="6" t="s">
        <v>38</v>
      </c>
    </row>
    <row r="48" spans="1:13" ht="25.5">
      <c r="A48" s="7" t="s">
        <v>171</v>
      </c>
      <c r="B48" s="7" t="s">
        <v>172</v>
      </c>
      <c r="C48" s="4" t="s">
        <v>173</v>
      </c>
      <c r="D48" s="4" t="s">
        <v>174</v>
      </c>
      <c r="E48" s="6">
        <v>1000</v>
      </c>
      <c r="F48" s="8">
        <v>0</v>
      </c>
      <c r="G48" s="6">
        <f t="shared" si="2"/>
        <v>0</v>
      </c>
      <c r="H48" s="9" t="s">
        <v>0</v>
      </c>
      <c r="I48" s="7" t="s">
        <v>175</v>
      </c>
      <c r="J48" s="5" t="s">
        <v>0</v>
      </c>
      <c r="K48" s="6">
        <f t="shared" si="3"/>
        <v>0</v>
      </c>
      <c r="L48" s="6">
        <v>0.232</v>
      </c>
      <c r="M48" s="6" t="s">
        <v>38</v>
      </c>
    </row>
    <row r="49" spans="1:13" ht="25.5">
      <c r="A49" s="7" t="s">
        <v>176</v>
      </c>
      <c r="B49" s="7" t="s">
        <v>177</v>
      </c>
      <c r="C49" s="4" t="s">
        <v>178</v>
      </c>
      <c r="D49" s="4" t="s">
        <v>59</v>
      </c>
      <c r="E49" s="6">
        <v>1000</v>
      </c>
      <c r="F49" s="8">
        <v>0</v>
      </c>
      <c r="G49" s="6">
        <f t="shared" si="2"/>
        <v>0</v>
      </c>
      <c r="H49" s="9" t="s">
        <v>0</v>
      </c>
      <c r="I49" s="7" t="s">
        <v>179</v>
      </c>
      <c r="J49" s="5" t="s">
        <v>0</v>
      </c>
      <c r="K49" s="6">
        <f t="shared" si="3"/>
        <v>0</v>
      </c>
      <c r="L49" s="6">
        <v>0.92</v>
      </c>
      <c r="M49" s="6" t="s">
        <v>38</v>
      </c>
    </row>
    <row r="50" spans="1:13" ht="12.75">
      <c r="A50" s="7" t="s">
        <v>180</v>
      </c>
      <c r="B50" s="7" t="s">
        <v>181</v>
      </c>
      <c r="C50" s="4" t="s">
        <v>182</v>
      </c>
      <c r="D50" s="4" t="s">
        <v>76</v>
      </c>
      <c r="E50" s="6">
        <v>200</v>
      </c>
      <c r="F50" s="8">
        <v>0</v>
      </c>
      <c r="G50" s="6">
        <f t="shared" si="2"/>
        <v>0</v>
      </c>
      <c r="H50" s="9" t="s">
        <v>0</v>
      </c>
      <c r="I50" s="7" t="s">
        <v>183</v>
      </c>
      <c r="J50" s="5" t="s">
        <v>0</v>
      </c>
      <c r="K50" s="6">
        <f t="shared" si="3"/>
        <v>0</v>
      </c>
      <c r="L50" s="6">
        <v>3.26</v>
      </c>
      <c r="M50" s="6" t="s">
        <v>38</v>
      </c>
    </row>
    <row r="51" spans="1:13" ht="25.5">
      <c r="A51" s="7" t="s">
        <v>184</v>
      </c>
      <c r="B51" s="7" t="s">
        <v>185</v>
      </c>
      <c r="C51" s="4" t="s">
        <v>186</v>
      </c>
      <c r="D51" s="4" t="s">
        <v>36</v>
      </c>
      <c r="E51" s="6">
        <v>50</v>
      </c>
      <c r="F51" s="8">
        <v>0</v>
      </c>
      <c r="G51" s="6">
        <f t="shared" si="2"/>
        <v>0</v>
      </c>
      <c r="H51" s="9" t="s">
        <v>0</v>
      </c>
      <c r="I51" s="7" t="s">
        <v>187</v>
      </c>
      <c r="J51" s="5" t="s">
        <v>0</v>
      </c>
      <c r="K51" s="6">
        <f t="shared" si="3"/>
        <v>0</v>
      </c>
      <c r="L51" s="6">
        <v>20</v>
      </c>
      <c r="M51" s="6" t="s">
        <v>38</v>
      </c>
    </row>
    <row r="52" spans="1:13" ht="25.5">
      <c r="A52" s="7" t="s">
        <v>188</v>
      </c>
      <c r="B52" s="7" t="s">
        <v>189</v>
      </c>
      <c r="C52" s="4" t="s">
        <v>190</v>
      </c>
      <c r="D52" s="4" t="s">
        <v>36</v>
      </c>
      <c r="E52" s="6">
        <v>1500</v>
      </c>
      <c r="F52" s="8">
        <v>0</v>
      </c>
      <c r="G52" s="6">
        <f t="shared" si="2"/>
        <v>0</v>
      </c>
      <c r="H52" s="9" t="s">
        <v>0</v>
      </c>
      <c r="I52" s="7" t="s">
        <v>191</v>
      </c>
      <c r="J52" s="5" t="s">
        <v>0</v>
      </c>
      <c r="K52" s="6">
        <f t="shared" si="3"/>
        <v>0</v>
      </c>
      <c r="L52" s="6">
        <v>0.2115</v>
      </c>
      <c r="M52" s="6" t="s">
        <v>38</v>
      </c>
    </row>
    <row r="53" spans="1:13" ht="25.5">
      <c r="A53" s="7" t="s">
        <v>192</v>
      </c>
      <c r="B53" s="7" t="s">
        <v>193</v>
      </c>
      <c r="C53" s="4" t="s">
        <v>194</v>
      </c>
      <c r="D53" s="4" t="s">
        <v>36</v>
      </c>
      <c r="E53" s="6">
        <v>3000</v>
      </c>
      <c r="F53" s="8">
        <v>0</v>
      </c>
      <c r="G53" s="6">
        <f t="shared" si="2"/>
        <v>0</v>
      </c>
      <c r="H53" s="9" t="s">
        <v>0</v>
      </c>
      <c r="I53" s="7" t="s">
        <v>195</v>
      </c>
      <c r="J53" s="5" t="s">
        <v>0</v>
      </c>
      <c r="K53" s="6">
        <f t="shared" si="3"/>
        <v>0</v>
      </c>
      <c r="L53" s="6">
        <v>7.98</v>
      </c>
      <c r="M53" s="6" t="s">
        <v>38</v>
      </c>
    </row>
    <row r="54" spans="1:13" ht="25.5">
      <c r="A54" s="7" t="s">
        <v>196</v>
      </c>
      <c r="B54" s="7" t="s">
        <v>197</v>
      </c>
      <c r="C54" s="4" t="s">
        <v>198</v>
      </c>
      <c r="D54" s="4" t="s">
        <v>36</v>
      </c>
      <c r="E54" s="6">
        <v>2000</v>
      </c>
      <c r="F54" s="8">
        <v>0</v>
      </c>
      <c r="G54" s="6">
        <f t="shared" si="2"/>
        <v>0</v>
      </c>
      <c r="H54" s="9" t="s">
        <v>0</v>
      </c>
      <c r="I54" s="7" t="s">
        <v>199</v>
      </c>
      <c r="J54" s="5" t="s">
        <v>0</v>
      </c>
      <c r="K54" s="6">
        <f t="shared" si="3"/>
        <v>0</v>
      </c>
      <c r="L54" s="6">
        <v>13.14</v>
      </c>
      <c r="M54" s="6" t="s">
        <v>38</v>
      </c>
    </row>
    <row r="55" spans="1:13" ht="38.25">
      <c r="A55" s="7" t="s">
        <v>200</v>
      </c>
      <c r="B55" s="7" t="s">
        <v>201</v>
      </c>
      <c r="C55" s="4" t="s">
        <v>202</v>
      </c>
      <c r="D55" s="4" t="s">
        <v>36</v>
      </c>
      <c r="E55" s="6">
        <v>50</v>
      </c>
      <c r="F55" s="8">
        <v>0</v>
      </c>
      <c r="G55" s="6">
        <f t="shared" si="2"/>
        <v>0</v>
      </c>
      <c r="H55" s="9" t="s">
        <v>0</v>
      </c>
      <c r="I55" s="7" t="s">
        <v>203</v>
      </c>
      <c r="J55" s="5" t="s">
        <v>0</v>
      </c>
      <c r="K55" s="6">
        <f t="shared" si="3"/>
        <v>0</v>
      </c>
      <c r="L55" s="6">
        <v>7.6525</v>
      </c>
      <c r="M55" s="6" t="s">
        <v>38</v>
      </c>
    </row>
    <row r="56" spans="1:13" ht="25.5">
      <c r="A56" s="7" t="s">
        <v>204</v>
      </c>
      <c r="B56" s="7" t="s">
        <v>205</v>
      </c>
      <c r="C56" s="4" t="s">
        <v>206</v>
      </c>
      <c r="D56" s="4" t="s">
        <v>36</v>
      </c>
      <c r="E56" s="6">
        <v>2000</v>
      </c>
      <c r="F56" s="8">
        <v>0</v>
      </c>
      <c r="G56" s="6">
        <f t="shared" si="2"/>
        <v>0</v>
      </c>
      <c r="H56" s="9" t="s">
        <v>0</v>
      </c>
      <c r="I56" s="7" t="s">
        <v>207</v>
      </c>
      <c r="J56" s="5" t="s">
        <v>0</v>
      </c>
      <c r="K56" s="6">
        <f t="shared" si="3"/>
        <v>0</v>
      </c>
      <c r="L56" s="6">
        <v>0.3833</v>
      </c>
      <c r="M56" s="6" t="s">
        <v>38</v>
      </c>
    </row>
    <row r="57" spans="1:13" ht="25.5">
      <c r="A57" s="7" t="s">
        <v>208</v>
      </c>
      <c r="B57" s="7" t="s">
        <v>209</v>
      </c>
      <c r="C57" s="4" t="s">
        <v>210</v>
      </c>
      <c r="D57" s="4" t="s">
        <v>36</v>
      </c>
      <c r="E57" s="6">
        <v>1500</v>
      </c>
      <c r="F57" s="8">
        <v>0</v>
      </c>
      <c r="G57" s="6">
        <f t="shared" si="2"/>
        <v>0</v>
      </c>
      <c r="H57" s="9" t="s">
        <v>0</v>
      </c>
      <c r="I57" s="7" t="s">
        <v>211</v>
      </c>
      <c r="J57" s="5" t="s">
        <v>0</v>
      </c>
      <c r="K57" s="6">
        <f t="shared" si="3"/>
        <v>0</v>
      </c>
      <c r="L57" s="6">
        <v>0.44</v>
      </c>
      <c r="M57" s="6" t="s">
        <v>38</v>
      </c>
    </row>
    <row r="58" spans="1:13" ht="51">
      <c r="A58" s="7" t="s">
        <v>212</v>
      </c>
      <c r="B58" s="7" t="s">
        <v>213</v>
      </c>
      <c r="C58" s="4" t="s">
        <v>214</v>
      </c>
      <c r="D58" s="4" t="s">
        <v>36</v>
      </c>
      <c r="E58" s="6">
        <v>200</v>
      </c>
      <c r="F58" s="8">
        <v>0</v>
      </c>
      <c r="G58" s="6">
        <f t="shared" si="2"/>
        <v>0</v>
      </c>
      <c r="H58" s="9" t="s">
        <v>0</v>
      </c>
      <c r="I58" s="7" t="s">
        <v>215</v>
      </c>
      <c r="J58" s="5" t="s">
        <v>0</v>
      </c>
      <c r="K58" s="6">
        <f t="shared" si="3"/>
        <v>0</v>
      </c>
      <c r="L58" s="6">
        <v>29.475</v>
      </c>
      <c r="M58" s="6" t="s">
        <v>38</v>
      </c>
    </row>
    <row r="59" spans="1:13" ht="25.5">
      <c r="A59" s="7" t="s">
        <v>216</v>
      </c>
      <c r="B59" s="7" t="s">
        <v>217</v>
      </c>
      <c r="C59" s="4" t="s">
        <v>218</v>
      </c>
      <c r="D59" s="4" t="s">
        <v>36</v>
      </c>
      <c r="E59" s="6">
        <v>800</v>
      </c>
      <c r="F59" s="8">
        <v>0</v>
      </c>
      <c r="G59" s="6">
        <f t="shared" si="2"/>
        <v>0</v>
      </c>
      <c r="H59" s="9" t="s">
        <v>0</v>
      </c>
      <c r="I59" s="7" t="s">
        <v>219</v>
      </c>
      <c r="J59" s="5" t="s">
        <v>0</v>
      </c>
      <c r="K59" s="6">
        <f t="shared" si="3"/>
        <v>0</v>
      </c>
      <c r="L59" s="6">
        <v>37.455</v>
      </c>
      <c r="M59" s="6" t="s">
        <v>38</v>
      </c>
    </row>
    <row r="60" spans="1:13" ht="25.5">
      <c r="A60" s="7" t="s">
        <v>220</v>
      </c>
      <c r="B60" s="7" t="s">
        <v>221</v>
      </c>
      <c r="C60" s="4" t="s">
        <v>222</v>
      </c>
      <c r="D60" s="4" t="s">
        <v>36</v>
      </c>
      <c r="E60" s="6">
        <v>10000</v>
      </c>
      <c r="F60" s="8">
        <v>0</v>
      </c>
      <c r="G60" s="6">
        <f t="shared" si="2"/>
        <v>0</v>
      </c>
      <c r="H60" s="9" t="s">
        <v>0</v>
      </c>
      <c r="I60" s="7" t="s">
        <v>223</v>
      </c>
      <c r="J60" s="5" t="s">
        <v>0</v>
      </c>
      <c r="K60" s="6">
        <f t="shared" si="3"/>
        <v>0</v>
      </c>
      <c r="L60" s="6">
        <v>3.0467</v>
      </c>
      <c r="M60" s="6" t="s">
        <v>38</v>
      </c>
    </row>
    <row r="61" spans="1:13" ht="38.25">
      <c r="A61" s="7" t="s">
        <v>224</v>
      </c>
      <c r="B61" s="7" t="s">
        <v>225</v>
      </c>
      <c r="C61" s="4" t="s">
        <v>226</v>
      </c>
      <c r="D61" s="4" t="s">
        <v>76</v>
      </c>
      <c r="E61" s="6">
        <v>200</v>
      </c>
      <c r="F61" s="8">
        <v>0</v>
      </c>
      <c r="G61" s="6">
        <f t="shared" si="2"/>
        <v>0</v>
      </c>
      <c r="H61" s="9" t="s">
        <v>0</v>
      </c>
      <c r="I61" s="7" t="s">
        <v>227</v>
      </c>
      <c r="J61" s="5" t="s">
        <v>0</v>
      </c>
      <c r="K61" s="6">
        <f t="shared" si="3"/>
        <v>0</v>
      </c>
      <c r="L61" s="6">
        <v>102.245</v>
      </c>
      <c r="M61" s="6" t="s">
        <v>38</v>
      </c>
    </row>
    <row r="62" spans="1:13" ht="25.5">
      <c r="A62" s="7" t="s">
        <v>228</v>
      </c>
      <c r="B62" s="7" t="s">
        <v>229</v>
      </c>
      <c r="C62" s="4" t="s">
        <v>230</v>
      </c>
      <c r="D62" s="4" t="s">
        <v>36</v>
      </c>
      <c r="E62" s="6">
        <v>6000</v>
      </c>
      <c r="F62" s="8">
        <v>0</v>
      </c>
      <c r="G62" s="6">
        <f t="shared" si="2"/>
        <v>0</v>
      </c>
      <c r="H62" s="9" t="s">
        <v>0</v>
      </c>
      <c r="I62" s="7" t="s">
        <v>231</v>
      </c>
      <c r="J62" s="5" t="s">
        <v>0</v>
      </c>
      <c r="K62" s="6">
        <f t="shared" si="3"/>
        <v>0</v>
      </c>
      <c r="L62" s="6">
        <v>0.8255</v>
      </c>
      <c r="M62" s="6" t="s">
        <v>38</v>
      </c>
    </row>
    <row r="63" spans="1:13" ht="25.5">
      <c r="A63" s="7" t="s">
        <v>232</v>
      </c>
      <c r="B63" s="7" t="s">
        <v>233</v>
      </c>
      <c r="C63" s="4" t="s">
        <v>234</v>
      </c>
      <c r="D63" s="4" t="s">
        <v>36</v>
      </c>
      <c r="E63" s="6">
        <v>1500</v>
      </c>
      <c r="F63" s="8">
        <v>0</v>
      </c>
      <c r="G63" s="6">
        <f t="shared" si="2"/>
        <v>0</v>
      </c>
      <c r="H63" s="9" t="s">
        <v>0</v>
      </c>
      <c r="I63" s="7" t="s">
        <v>235</v>
      </c>
      <c r="J63" s="5" t="s">
        <v>0</v>
      </c>
      <c r="K63" s="6">
        <f t="shared" si="3"/>
        <v>0</v>
      </c>
      <c r="L63" s="6">
        <v>0.73</v>
      </c>
      <c r="M63" s="6" t="s">
        <v>38</v>
      </c>
    </row>
    <row r="64" spans="1:13" ht="25.5">
      <c r="A64" s="7" t="s">
        <v>236</v>
      </c>
      <c r="B64" s="7" t="s">
        <v>237</v>
      </c>
      <c r="C64" s="4" t="s">
        <v>238</v>
      </c>
      <c r="D64" s="4" t="s">
        <v>59</v>
      </c>
      <c r="E64" s="6">
        <v>200</v>
      </c>
      <c r="F64" s="8">
        <v>0</v>
      </c>
      <c r="G64" s="6">
        <f t="shared" si="2"/>
        <v>0</v>
      </c>
      <c r="H64" s="9" t="s">
        <v>0</v>
      </c>
      <c r="I64" s="7" t="s">
        <v>239</v>
      </c>
      <c r="J64" s="5" t="s">
        <v>0</v>
      </c>
      <c r="K64" s="6">
        <f t="shared" si="3"/>
        <v>0</v>
      </c>
      <c r="L64" s="6">
        <v>0.9</v>
      </c>
      <c r="M64" s="6" t="s">
        <v>38</v>
      </c>
    </row>
    <row r="65" spans="1:13" ht="25.5">
      <c r="A65" s="7" t="s">
        <v>240</v>
      </c>
      <c r="B65" s="7" t="s">
        <v>241</v>
      </c>
      <c r="C65" s="4" t="s">
        <v>242</v>
      </c>
      <c r="D65" s="4" t="s">
        <v>36</v>
      </c>
      <c r="E65" s="6">
        <v>60</v>
      </c>
      <c r="F65" s="8">
        <v>0</v>
      </c>
      <c r="G65" s="6">
        <f t="shared" si="2"/>
        <v>0</v>
      </c>
      <c r="H65" s="9" t="s">
        <v>0</v>
      </c>
      <c r="I65" s="7" t="s">
        <v>243</v>
      </c>
      <c r="J65" s="5" t="s">
        <v>0</v>
      </c>
      <c r="K65" s="6">
        <f t="shared" si="3"/>
        <v>0</v>
      </c>
      <c r="L65" s="6">
        <v>2.25</v>
      </c>
      <c r="M65" s="6" t="s">
        <v>38</v>
      </c>
    </row>
    <row r="66" spans="1:13" ht="25.5">
      <c r="A66" s="7" t="s">
        <v>244</v>
      </c>
      <c r="B66" s="7" t="s">
        <v>245</v>
      </c>
      <c r="C66" s="4" t="s">
        <v>246</v>
      </c>
      <c r="D66" s="4" t="s">
        <v>76</v>
      </c>
      <c r="E66" s="6">
        <v>100</v>
      </c>
      <c r="F66" s="8">
        <v>0</v>
      </c>
      <c r="G66" s="6">
        <f t="shared" si="2"/>
        <v>0</v>
      </c>
      <c r="H66" s="9" t="s">
        <v>0</v>
      </c>
      <c r="I66" s="7" t="s">
        <v>247</v>
      </c>
      <c r="J66" s="5" t="s">
        <v>0</v>
      </c>
      <c r="K66" s="6">
        <f t="shared" si="3"/>
        <v>0</v>
      </c>
      <c r="L66" s="6">
        <v>35.04</v>
      </c>
      <c r="M66" s="6" t="s">
        <v>38</v>
      </c>
    </row>
    <row r="67" spans="1:13" ht="25.5">
      <c r="A67" s="7" t="s">
        <v>248</v>
      </c>
      <c r="B67" s="7" t="s">
        <v>249</v>
      </c>
      <c r="C67" s="4" t="s">
        <v>250</v>
      </c>
      <c r="D67" s="4" t="s">
        <v>36</v>
      </c>
      <c r="E67" s="6">
        <v>400</v>
      </c>
      <c r="F67" s="8">
        <v>0</v>
      </c>
      <c r="G67" s="6">
        <f t="shared" si="2"/>
        <v>0</v>
      </c>
      <c r="H67" s="9" t="s">
        <v>0</v>
      </c>
      <c r="I67" s="7" t="s">
        <v>251</v>
      </c>
      <c r="J67" s="5" t="s">
        <v>0</v>
      </c>
      <c r="K67" s="6">
        <f t="shared" si="3"/>
        <v>0</v>
      </c>
      <c r="L67" s="6">
        <v>20.69</v>
      </c>
      <c r="M67" s="6" t="s">
        <v>38</v>
      </c>
    </row>
    <row r="68" spans="1:13" ht="25.5">
      <c r="A68" s="7" t="s">
        <v>252</v>
      </c>
      <c r="B68" s="7" t="s">
        <v>253</v>
      </c>
      <c r="C68" s="4" t="s">
        <v>254</v>
      </c>
      <c r="D68" s="4" t="s">
        <v>36</v>
      </c>
      <c r="E68" s="6">
        <v>500</v>
      </c>
      <c r="F68" s="8">
        <v>0</v>
      </c>
      <c r="G68" s="6">
        <f t="shared" si="2"/>
        <v>0</v>
      </c>
      <c r="H68" s="9" t="s">
        <v>0</v>
      </c>
      <c r="I68" s="7" t="s">
        <v>255</v>
      </c>
      <c r="J68" s="5" t="s">
        <v>0</v>
      </c>
      <c r="K68" s="6">
        <f t="shared" si="3"/>
        <v>0</v>
      </c>
      <c r="L68" s="6">
        <v>0.2693</v>
      </c>
      <c r="M68" s="6" t="s">
        <v>38</v>
      </c>
    </row>
    <row r="70" spans="6:7" ht="12.75">
      <c r="F70" s="10" t="s">
        <v>256</v>
      </c>
      <c r="G70" s="6">
        <f>SUM(G9:G68)</f>
        <v>0</v>
      </c>
    </row>
    <row r="73" spans="2:13" ht="12.75">
      <c r="B73" s="17" t="s">
        <v>257</v>
      </c>
      <c r="C73" s="12"/>
      <c r="D73" s="18" t="s">
        <v>258</v>
      </c>
      <c r="E73" s="12"/>
      <c r="F73" s="12"/>
      <c r="G73" s="12"/>
      <c r="H73" s="12"/>
      <c r="I73" s="12"/>
      <c r="J73" s="12"/>
      <c r="K73" s="12"/>
      <c r="L73" s="12"/>
      <c r="M73" s="12"/>
    </row>
    <row r="75" spans="2:13" ht="12.75">
      <c r="B75" s="19" t="s">
        <v>259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7" spans="2:13" ht="82.5" customHeight="1">
      <c r="B77" s="2" t="s">
        <v>260</v>
      </c>
      <c r="C77" s="15" t="s">
        <v>261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80" spans="2:13" ht="12.75">
      <c r="B80" s="20" t="s">
        <v>262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ht="12.75">
      <c r="B81" s="21" t="s">
        <v>263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</sheetData>
  <sheetProtection password="C6B5" sheet="1" objects="1" scenarios="1"/>
  <mergeCells count="18">
    <mergeCell ref="B13:M13"/>
    <mergeCell ref="B73:M73"/>
    <mergeCell ref="B75:M75"/>
    <mergeCell ref="C77:M77"/>
    <mergeCell ref="B80:M80"/>
    <mergeCell ref="B81:M81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dcterms:created xsi:type="dcterms:W3CDTF">2009-08-05T21:24:40Z</dcterms:created>
  <dcterms:modified xsi:type="dcterms:W3CDTF">2023-03-28T16:29:21Z</dcterms:modified>
  <cp:category/>
  <cp:version/>
  <cp:contentType/>
  <cp:contentStatus/>
</cp:coreProperties>
</file>